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Шеф-повар\Desktop\"/>
    </mc:Choice>
  </mc:AlternateContent>
  <xr:revisionPtr revIDLastSave="0" documentId="13_ncr:1_{44F7C822-E798-4B9B-8C52-D76F1CFF4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Лист1!$A$1:$L$275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157" i="1" l="1"/>
  <c r="I100" i="1"/>
  <c r="I157" i="1"/>
  <c r="I119" i="1"/>
  <c r="H119" i="1"/>
  <c r="G119" i="1"/>
  <c r="L119" i="1"/>
  <c r="J119" i="1"/>
  <c r="F195" i="1"/>
  <c r="L195" i="1"/>
  <c r="J195" i="1"/>
  <c r="H195" i="1"/>
  <c r="G195" i="1"/>
  <c r="F176" i="1"/>
  <c r="L176" i="1"/>
  <c r="J176" i="1"/>
  <c r="H176" i="1"/>
  <c r="G176" i="1"/>
  <c r="H157" i="1"/>
  <c r="J157" i="1"/>
  <c r="L157" i="1"/>
  <c r="G157" i="1"/>
  <c r="L138" i="1"/>
  <c r="G138" i="1"/>
  <c r="J138" i="1"/>
  <c r="H138" i="1"/>
  <c r="F138" i="1"/>
  <c r="L100" i="1"/>
  <c r="G100" i="1"/>
  <c r="J100" i="1"/>
  <c r="H100" i="1"/>
  <c r="F100" i="1"/>
  <c r="G81" i="1"/>
  <c r="L81" i="1"/>
  <c r="J81" i="1"/>
  <c r="H81" i="1"/>
  <c r="F81" i="1"/>
  <c r="F62" i="1"/>
  <c r="H62" i="1"/>
  <c r="L62" i="1"/>
  <c r="J62" i="1"/>
  <c r="G62" i="1"/>
  <c r="H43" i="1"/>
  <c r="L43" i="1"/>
  <c r="J43" i="1"/>
  <c r="G43" i="1"/>
  <c r="F43" i="1"/>
  <c r="L24" i="1"/>
  <c r="J24" i="1"/>
  <c r="H24" i="1"/>
  <c r="G24" i="1"/>
  <c r="F24" i="1"/>
  <c r="I196" i="1" l="1"/>
  <c r="H196" i="1"/>
  <c r="L196" i="1"/>
  <c r="F196" i="1"/>
  <c r="J196" i="1"/>
  <c r="G196" i="1"/>
</calcChain>
</file>

<file path=xl/sharedStrings.xml><?xml version="1.0" encoding="utf-8"?>
<sst xmlns="http://schemas.openxmlformats.org/spreadsheetml/2006/main" count="321" uniqueCount="110">
  <si>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</si>
  <si>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</si>
  <si>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</si>
  <si>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</si>
  <si>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</si>
  <si>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</si>
  <si>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</si>
  <si>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</si>
  <si>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</si>
  <si>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</si>
  <si>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</si>
  <si>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</si>
  <si>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</si>
  <si>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</si>
  <si>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</si>
  <si>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</si>
  <si>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</si>
  <si>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</si>
  <si>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</si>
  <si>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</si>
  <si>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</si>
  <si>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</si>
  <si>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</si>
  <si>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</si>
  <si>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</si>
  <si>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</si>
  <si>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</si>
  <si>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</si>
  <si>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</si>
  <si>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</si>
  <si>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</si>
  <si>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</si>
  <si>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</si>
  <si>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</si>
  <si>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</si>
  <si>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</si>
  <si>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</si>
  <si>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</si>
  <si>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</si>
  <si>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</si>
  <si>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Е.В.Масленников</t>
  </si>
  <si>
    <t>КОУ"Мегионская школа для обучающихся с ограниченными возможностями здоровья"</t>
  </si>
  <si>
    <t>Каша пшеная молочная с маслом</t>
  </si>
  <si>
    <t>Яйцо отварное</t>
  </si>
  <si>
    <t>Какао с молоком</t>
  </si>
  <si>
    <t>Хлеб пшеничный и ржаной</t>
  </si>
  <si>
    <t>Фрукты</t>
  </si>
  <si>
    <t>Сыр</t>
  </si>
  <si>
    <t>Масло</t>
  </si>
  <si>
    <t>Шницель ,биточки,котлеты</t>
  </si>
  <si>
    <t>Каша гречневая рассыпчатая</t>
  </si>
  <si>
    <t>Сок в  пачках</t>
  </si>
  <si>
    <t>Хлеб белый пшеничный</t>
  </si>
  <si>
    <t>Хлеб ржаной</t>
  </si>
  <si>
    <t>Соус красный основной</t>
  </si>
  <si>
    <t>Сосиски отварные</t>
  </si>
  <si>
    <t>Макароны отварные</t>
  </si>
  <si>
    <t>Чай с сахаром и лимоном</t>
  </si>
  <si>
    <t>Помидоры свежие порционно</t>
  </si>
  <si>
    <t>Винегрет овощной</t>
  </si>
  <si>
    <t>Запеканка картофельная с субпродуктами</t>
  </si>
  <si>
    <t>Компот из свежих фруктов</t>
  </si>
  <si>
    <t>Соус сметанный</t>
  </si>
  <si>
    <t>Кондитерские изделия</t>
  </si>
  <si>
    <t>Кофейный напиток</t>
  </si>
  <si>
    <t>Каша ячневая</t>
  </si>
  <si>
    <t>Компот из сухофруктов</t>
  </si>
  <si>
    <t>Кукуруза консервированная</t>
  </si>
  <si>
    <t>Омлет натуральный</t>
  </si>
  <si>
    <t>Ряженка</t>
  </si>
  <si>
    <t>Огурец свежий порционно</t>
  </si>
  <si>
    <t>Борщ сибирский с мясом и сметаной</t>
  </si>
  <si>
    <t>Рыба тушённая с овощами</t>
  </si>
  <si>
    <t>Картофельное пюре</t>
  </si>
  <si>
    <t>Компот из изюма</t>
  </si>
  <si>
    <t>Каша манная молочная с маслом</t>
  </si>
  <si>
    <t>Икра из свеклы</t>
  </si>
  <si>
    <t>Котлета из птицы</t>
  </si>
  <si>
    <t>Напиток из шиповника</t>
  </si>
  <si>
    <t>Каша геркулес молочная с маслом</t>
  </si>
  <si>
    <t>Запеканка из печени с рисом</t>
  </si>
  <si>
    <t>Салат из свеклы с яблоками</t>
  </si>
  <si>
    <t>Суп картофельный с бобовыми</t>
  </si>
  <si>
    <t>Рагу овощное с мясом</t>
  </si>
  <si>
    <t>Компот из чернослива</t>
  </si>
  <si>
    <t>Запеканка из творога со сметаной</t>
  </si>
  <si>
    <t>Кисель из концентрата</t>
  </si>
  <si>
    <t>Суп  картофельный с домашней лапшой с птицей</t>
  </si>
  <si>
    <t>Плов из мясо птицы</t>
  </si>
  <si>
    <t>Рыба жареная</t>
  </si>
  <si>
    <t>Каша пшеничная молочная</t>
  </si>
  <si>
    <t>Салат из морской капусты</t>
  </si>
  <si>
    <t xml:space="preserve">Бигус с мясом </t>
  </si>
  <si>
    <t>Томаты в собственном соку</t>
  </si>
  <si>
    <t>Царская ватрушка</t>
  </si>
  <si>
    <t>Салат их св.помидор с огурцами</t>
  </si>
  <si>
    <t>Щи из свежей капусты с мясом и сметаной 230/15/5</t>
  </si>
  <si>
    <t>Суп овощной с мясом и сметаной 230/15/5</t>
  </si>
  <si>
    <t>Рассольник Ленинградский с мясом и сметаной 230/15/5</t>
  </si>
  <si>
    <t>Птица тушённая в соусе 80/50</t>
  </si>
  <si>
    <t>Компот из кураги</t>
  </si>
  <si>
    <t>Борщ сибирский с мясом и сметаной 230/15/5</t>
  </si>
  <si>
    <t>Суп с клёцками с птицей 225/25</t>
  </si>
  <si>
    <t>Суп Крестьянский с мясом и сметаной 230/15/5</t>
  </si>
  <si>
    <t>Яйцо отварное 1 шт</t>
  </si>
  <si>
    <t>Горох отварной</t>
  </si>
  <si>
    <t>Салат из св.помидор со сладким перцем</t>
  </si>
  <si>
    <t>Суп картофельный  с фасолью 235/15</t>
  </si>
  <si>
    <t>Птица тушенная в соусе 80/40</t>
  </si>
  <si>
    <t>Зеленный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</si>
</sst>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view="pageBreakPreview" zoomScale="89" zoomScaleNormal="100" zoomScaleSheetLayoutView="89" workbookViewId="0">
      <pane xSplit="4" ySplit="5" topLeftCell="E25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7.4</v>
      </c>
      <c r="H6" s="40">
        <v>10.52</v>
      </c>
      <c r="I6" s="40">
        <v>25.8</v>
      </c>
      <c r="J6" s="40">
        <v>267.12</v>
      </c>
      <c r="K6" s="41">
        <v>302</v>
      </c>
      <c r="L6" s="40">
        <v>13.86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40</v>
      </c>
      <c r="G7" s="43">
        <v>5.0999999999999996</v>
      </c>
      <c r="H7" s="43">
        <v>4.5999999999999996</v>
      </c>
      <c r="I7" s="43">
        <v>0.3</v>
      </c>
      <c r="J7" s="43">
        <v>62.8</v>
      </c>
      <c r="K7" s="44">
        <v>7</v>
      </c>
      <c r="L7" s="43">
        <v>11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4.8499999999999996</v>
      </c>
      <c r="H8" s="43">
        <v>5.04</v>
      </c>
      <c r="I8" s="43">
        <v>32.729999999999997</v>
      </c>
      <c r="J8" s="43">
        <v>195.71</v>
      </c>
      <c r="K8" s="44">
        <v>304</v>
      </c>
      <c r="L8" s="43">
        <v>12.76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3.4</v>
      </c>
      <c r="H9" s="43">
        <v>0.6</v>
      </c>
      <c r="I9" s="43">
        <v>7.54</v>
      </c>
      <c r="J9" s="43">
        <v>102</v>
      </c>
      <c r="K9" s="44">
        <v>2</v>
      </c>
      <c r="L9" s="43">
        <v>3.15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150</v>
      </c>
      <c r="G10" s="43">
        <v>0.53</v>
      </c>
      <c r="H10" s="43">
        <v>0</v>
      </c>
      <c r="I10" s="43">
        <v>14.92</v>
      </c>
      <c r="J10" s="43">
        <v>57</v>
      </c>
      <c r="K10" s="44">
        <v>3</v>
      </c>
      <c r="L10" s="43">
        <v>23</v>
      </c>
    </row>
    <row r="11" spans="1:12" ht="15" x14ac:dyDescent="0.25">
      <c r="A11" s="23"/>
      <c r="B11" s="15"/>
      <c r="C11" s="11"/>
      <c r="D11" s="6"/>
      <c r="E11" s="42" t="s">
        <v>47</v>
      </c>
      <c r="F11" s="43">
        <v>20</v>
      </c>
      <c r="G11" s="43">
        <v>4.7</v>
      </c>
      <c r="H11" s="43">
        <v>7.9</v>
      </c>
      <c r="I11" s="43">
        <v>7.3</v>
      </c>
      <c r="J11" s="43">
        <v>123</v>
      </c>
      <c r="K11" s="44">
        <v>21</v>
      </c>
      <c r="L11" s="43">
        <v>11.4</v>
      </c>
    </row>
    <row r="12" spans="1:12" ht="15" x14ac:dyDescent="0.25">
      <c r="A12" s="23"/>
      <c r="B12" s="15"/>
      <c r="C12" s="11"/>
      <c r="D12" s="6"/>
      <c r="E12" s="42" t="s">
        <v>48</v>
      </c>
      <c r="F12" s="43">
        <v>10</v>
      </c>
      <c r="G12" s="43">
        <v>0.06</v>
      </c>
      <c r="H12" s="43">
        <v>0.82</v>
      </c>
      <c r="I12" s="43">
        <v>0.08</v>
      </c>
      <c r="J12" s="43">
        <v>74.8</v>
      </c>
      <c r="K12" s="44">
        <v>20</v>
      </c>
      <c r="L12" s="43">
        <v>5.4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670</v>
      </c>
      <c r="G13" s="19">
        <f>SUM(G6:G12)</f>
        <v>26.04</v>
      </c>
      <c r="H13" s="19">
        <f>SUM(H6:H12)</f>
        <v>29.480000000000004</v>
      </c>
      <c r="I13" s="19">
        <f>SUM(I6:I12)</f>
        <v>88.67</v>
      </c>
      <c r="J13" s="19">
        <f>SUM(J6:J12)</f>
        <v>882.43</v>
      </c>
      <c r="K13" s="25"/>
      <c r="L13" s="19">
        <f>SUM(L6:L12)</f>
        <v>80.570000000000007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93</v>
      </c>
      <c r="F14" s="43">
        <v>90</v>
      </c>
      <c r="G14" s="43">
        <v>0.79</v>
      </c>
      <c r="H14" s="43">
        <v>0.18</v>
      </c>
      <c r="I14" s="43">
        <v>3.5</v>
      </c>
      <c r="J14" s="43">
        <v>16</v>
      </c>
      <c r="K14" s="44">
        <v>18</v>
      </c>
      <c r="L14" s="43">
        <v>16.79</v>
      </c>
    </row>
    <row r="15" spans="1:12" ht="15" x14ac:dyDescent="0.25">
      <c r="A15" s="23"/>
      <c r="B15" s="15"/>
      <c r="C15" s="11"/>
      <c r="D15" s="7" t="s">
        <v>27</v>
      </c>
      <c r="E15" s="42" t="s">
        <v>96</v>
      </c>
      <c r="F15" s="43">
        <v>250</v>
      </c>
      <c r="G15" s="43">
        <v>6.98</v>
      </c>
      <c r="H15" s="43">
        <v>6.64</v>
      </c>
      <c r="I15" s="43">
        <v>10.3</v>
      </c>
      <c r="J15" s="43">
        <v>136.6</v>
      </c>
      <c r="K15" s="44">
        <v>101</v>
      </c>
      <c r="L15" s="43">
        <v>24.98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11.93</v>
      </c>
      <c r="H16" s="43">
        <v>10.23</v>
      </c>
      <c r="I16" s="43">
        <v>12</v>
      </c>
      <c r="J16" s="43">
        <v>165.75</v>
      </c>
      <c r="K16" s="44">
        <v>206</v>
      </c>
      <c r="L16" s="43">
        <v>53.82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7</v>
      </c>
      <c r="H17" s="43">
        <v>9</v>
      </c>
      <c r="I17" s="43">
        <v>34.380000000000003</v>
      </c>
      <c r="J17" s="43">
        <v>252.5</v>
      </c>
      <c r="K17" s="44">
        <v>505</v>
      </c>
      <c r="L17" s="43">
        <v>14.78</v>
      </c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0</v>
      </c>
      <c r="I18" s="43">
        <v>35.5</v>
      </c>
      <c r="J18" s="43">
        <v>92</v>
      </c>
      <c r="K18" s="44"/>
      <c r="L18" s="43">
        <v>15</v>
      </c>
    </row>
    <row r="19" spans="1:12" ht="15" x14ac:dyDescent="0.25">
      <c r="A19" s="23"/>
      <c r="B19" s="15"/>
      <c r="C19" s="11"/>
      <c r="D19" s="7" t="s">
        <v>31</v>
      </c>
      <c r="E19" s="42" t="s">
        <v>52</v>
      </c>
      <c r="F19" s="43">
        <v>50</v>
      </c>
      <c r="G19" s="43">
        <v>4.5</v>
      </c>
      <c r="H19" s="43">
        <v>1.65</v>
      </c>
      <c r="I19" s="43">
        <v>23.35</v>
      </c>
      <c r="J19" s="43">
        <v>133</v>
      </c>
      <c r="K19" s="44">
        <v>1</v>
      </c>
      <c r="L19" s="43">
        <v>3.8</v>
      </c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30</v>
      </c>
      <c r="G20" s="43">
        <v>1.77</v>
      </c>
      <c r="H20" s="43">
        <v>0.33</v>
      </c>
      <c r="I20" s="43">
        <v>13.35</v>
      </c>
      <c r="J20" s="43">
        <v>65.099999999999994</v>
      </c>
      <c r="K20" s="44">
        <v>1</v>
      </c>
      <c r="L20" s="43">
        <v>2.4300000000000002</v>
      </c>
    </row>
    <row r="21" spans="1:12" ht="15" x14ac:dyDescent="0.25">
      <c r="A21" s="23"/>
      <c r="B21" s="15"/>
      <c r="C21" s="11"/>
      <c r="D21" s="6"/>
      <c r="E21" s="42" t="s">
        <v>54</v>
      </c>
      <c r="F21" s="43">
        <v>50</v>
      </c>
      <c r="G21" s="43">
        <v>1.3</v>
      </c>
      <c r="H21" s="43">
        <v>2.4</v>
      </c>
      <c r="I21" s="43">
        <v>4.2</v>
      </c>
      <c r="J21" s="43">
        <v>44</v>
      </c>
      <c r="K21" s="44">
        <v>50</v>
      </c>
      <c r="L21" s="43">
        <v>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920</v>
      </c>
      <c r="G23" s="19">
        <f>SUM(G14:G22)</f>
        <v>34.269999999999996</v>
      </c>
      <c r="H23" s="19">
        <f>SUM(H14:H22)</f>
        <v>30.429999999999996</v>
      </c>
      <c r="I23" s="19">
        <f>SUM(I14:I22)</f>
        <v>136.57999999999998</v>
      </c>
      <c r="J23" s="19">
        <f>SUM(J14:J22)</f>
        <v>904.95</v>
      </c>
      <c r="K23" s="25"/>
      <c r="L23" s="19">
        <f>SUM(L14:L22)</f>
        <v>132.60000000000002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1590</v>
      </c>
      <c r="G24" s="32">
        <f>G13+G23</f>
        <v>60.309999999999995</v>
      </c>
      <c r="H24" s="32">
        <f>H13+H23</f>
        <v>59.91</v>
      </c>
      <c r="I24" s="32">
        <f>I13+I23</f>
        <v>225.25</v>
      </c>
      <c r="J24" s="32">
        <f>J13+J23</f>
        <v>1787.38</v>
      </c>
      <c r="K24" s="32"/>
      <c r="L24" s="32">
        <f>L13+L23</f>
        <v>213.17000000000002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100</v>
      </c>
      <c r="G25" s="40">
        <v>11</v>
      </c>
      <c r="H25" s="40">
        <v>23.9</v>
      </c>
      <c r="I25" s="40">
        <v>0.4</v>
      </c>
      <c r="J25" s="40">
        <v>261</v>
      </c>
      <c r="K25" s="41">
        <v>413</v>
      </c>
      <c r="L25" s="40">
        <v>41</v>
      </c>
    </row>
    <row r="26" spans="1:12" ht="15" x14ac:dyDescent="0.25">
      <c r="A26" s="14"/>
      <c r="B26" s="15"/>
      <c r="C26" s="11"/>
      <c r="D26" s="6"/>
      <c r="E26" s="42" t="s">
        <v>56</v>
      </c>
      <c r="F26" s="43">
        <v>150</v>
      </c>
      <c r="G26" s="43">
        <v>5.25</v>
      </c>
      <c r="H26" s="43">
        <v>6.15</v>
      </c>
      <c r="I26" s="43">
        <v>35.25</v>
      </c>
      <c r="J26" s="43">
        <v>220.5</v>
      </c>
      <c r="K26" s="44">
        <v>516</v>
      </c>
      <c r="L26" s="43">
        <v>8.4499999999999993</v>
      </c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222</v>
      </c>
      <c r="G27" s="43">
        <v>0</v>
      </c>
      <c r="H27" s="43">
        <v>0</v>
      </c>
      <c r="I27" s="43">
        <v>15</v>
      </c>
      <c r="J27" s="43">
        <v>60</v>
      </c>
      <c r="K27" s="44">
        <v>301</v>
      </c>
      <c r="L27" s="43">
        <v>2.67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4.05</v>
      </c>
      <c r="H28" s="43">
        <v>0.6</v>
      </c>
      <c r="I28" s="43">
        <v>7.54</v>
      </c>
      <c r="J28" s="43">
        <v>102</v>
      </c>
      <c r="K28" s="44">
        <v>2</v>
      </c>
      <c r="L28" s="43">
        <v>3.15</v>
      </c>
    </row>
    <row r="29" spans="1:12" ht="15" x14ac:dyDescent="0.25">
      <c r="A29" s="14"/>
      <c r="B29" s="15"/>
      <c r="C29" s="11"/>
      <c r="D29" s="7" t="s">
        <v>24</v>
      </c>
      <c r="E29" s="42" t="s">
        <v>46</v>
      </c>
      <c r="F29" s="43">
        <v>150</v>
      </c>
      <c r="G29" s="43">
        <v>0.53</v>
      </c>
      <c r="H29" s="43">
        <v>0</v>
      </c>
      <c r="I29" s="43">
        <v>14.92</v>
      </c>
      <c r="J29" s="43">
        <v>57</v>
      </c>
      <c r="K29" s="44">
        <v>3</v>
      </c>
      <c r="L29" s="43">
        <v>25</v>
      </c>
    </row>
    <row r="30" spans="1:12" ht="15" x14ac:dyDescent="0.25">
      <c r="A30" s="14"/>
      <c r="B30" s="15"/>
      <c r="C30" s="11"/>
      <c r="D30" s="6"/>
      <c r="E30" s="42" t="s">
        <v>54</v>
      </c>
      <c r="F30" s="43">
        <v>50</v>
      </c>
      <c r="G30" s="43">
        <v>1.3</v>
      </c>
      <c r="H30" s="43">
        <v>2.4</v>
      </c>
      <c r="I30" s="43">
        <v>4.2</v>
      </c>
      <c r="J30" s="43">
        <v>44</v>
      </c>
      <c r="K30" s="44">
        <v>50</v>
      </c>
      <c r="L30" s="43">
        <v>1</v>
      </c>
    </row>
    <row r="31" spans="1:12" ht="15" x14ac:dyDescent="0.25">
      <c r="A31" s="14"/>
      <c r="B31" s="15"/>
      <c r="C31" s="11"/>
      <c r="D31" s="6"/>
      <c r="E31" s="42" t="s">
        <v>58</v>
      </c>
      <c r="F31" s="43">
        <v>50</v>
      </c>
      <c r="G31" s="43">
        <v>3.45</v>
      </c>
      <c r="H31" s="43">
        <v>0</v>
      </c>
      <c r="I31" s="43">
        <v>8.75</v>
      </c>
      <c r="J31" s="43">
        <v>49.5</v>
      </c>
      <c r="K31" s="44">
        <v>18</v>
      </c>
      <c r="L31" s="43">
        <v>13.78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762</v>
      </c>
      <c r="G32" s="19">
        <f>SUM(G25:G31)</f>
        <v>25.580000000000002</v>
      </c>
      <c r="H32" s="19">
        <f>SUM(H25:H31)</f>
        <v>33.049999999999997</v>
      </c>
      <c r="I32" s="19">
        <f>SUM(I25:I31)</f>
        <v>86.06</v>
      </c>
      <c r="J32" s="19">
        <f>SUM(J25:J31)</f>
        <v>794</v>
      </c>
      <c r="K32" s="25"/>
      <c r="L32" s="19">
        <f>SUM(L25:L31)</f>
        <v>95.050000000000011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90</v>
      </c>
      <c r="G33" s="43">
        <v>0.6</v>
      </c>
      <c r="H33" s="43">
        <v>5.0999999999999996</v>
      </c>
      <c r="I33" s="43">
        <v>2</v>
      </c>
      <c r="J33" s="43">
        <v>12</v>
      </c>
      <c r="K33" s="44">
        <v>15</v>
      </c>
      <c r="L33" s="43">
        <v>9.49</v>
      </c>
    </row>
    <row r="34" spans="1:12" ht="15" x14ac:dyDescent="0.25">
      <c r="A34" s="14"/>
      <c r="B34" s="15"/>
      <c r="C34" s="11"/>
      <c r="D34" s="7" t="s">
        <v>27</v>
      </c>
      <c r="E34" s="42" t="s">
        <v>97</v>
      </c>
      <c r="F34" s="43">
        <v>250</v>
      </c>
      <c r="G34" s="43">
        <v>13.5</v>
      </c>
      <c r="H34" s="43">
        <v>6.75</v>
      </c>
      <c r="I34" s="43">
        <v>11</v>
      </c>
      <c r="J34" s="43">
        <v>159</v>
      </c>
      <c r="K34" s="44">
        <v>102</v>
      </c>
      <c r="L34" s="43">
        <v>24.58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250</v>
      </c>
      <c r="G35" s="43">
        <v>18.25</v>
      </c>
      <c r="H35" s="43">
        <v>24.5</v>
      </c>
      <c r="I35" s="43">
        <v>14.25</v>
      </c>
      <c r="J35" s="43">
        <v>350</v>
      </c>
      <c r="K35" s="44">
        <v>205</v>
      </c>
      <c r="L35" s="43">
        <v>54.3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</v>
      </c>
      <c r="H37" s="43">
        <v>0</v>
      </c>
      <c r="I37" s="43">
        <v>35.5</v>
      </c>
      <c r="J37" s="43">
        <v>92</v>
      </c>
      <c r="K37" s="44">
        <v>50</v>
      </c>
      <c r="L37" s="43">
        <v>7.75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50</v>
      </c>
      <c r="G38" s="43">
        <v>4.5</v>
      </c>
      <c r="H38" s="43">
        <v>1.65</v>
      </c>
      <c r="I38" s="43">
        <v>23.35</v>
      </c>
      <c r="J38" s="43">
        <v>133</v>
      </c>
      <c r="K38" s="44">
        <v>1</v>
      </c>
      <c r="L38" s="43">
        <v>3.8</v>
      </c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30</v>
      </c>
      <c r="G39" s="43">
        <v>1.77</v>
      </c>
      <c r="H39" s="43">
        <v>0.33</v>
      </c>
      <c r="I39" s="43">
        <v>13.35</v>
      </c>
      <c r="J39" s="43">
        <v>65.099999999999994</v>
      </c>
      <c r="K39" s="44">
        <v>1</v>
      </c>
      <c r="L39" s="43">
        <v>2.4300000000000002</v>
      </c>
    </row>
    <row r="40" spans="1:12" ht="15" x14ac:dyDescent="0.25">
      <c r="A40" s="14"/>
      <c r="B40" s="15"/>
      <c r="C40" s="11"/>
      <c r="D40" s="6"/>
      <c r="E40" s="42" t="s">
        <v>62</v>
      </c>
      <c r="F40" s="43">
        <v>50</v>
      </c>
      <c r="G40" s="43">
        <v>1.4</v>
      </c>
      <c r="H40" s="43">
        <v>16.149999999999999</v>
      </c>
      <c r="I40" s="43">
        <v>3.25</v>
      </c>
      <c r="J40" s="43">
        <v>163.15</v>
      </c>
      <c r="K40" s="44">
        <v>600</v>
      </c>
      <c r="L40" s="43">
        <v>5.2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>SUM(G33:G41)</f>
        <v>40.020000000000003</v>
      </c>
      <c r="H42" s="19">
        <f>SUM(H33:H41)</f>
        <v>54.48</v>
      </c>
      <c r="I42" s="19">
        <f>SUM(I33:I41)</f>
        <v>102.69999999999999</v>
      </c>
      <c r="J42" s="19">
        <f>SUM(J33:J41)</f>
        <v>974.25</v>
      </c>
      <c r="K42" s="25"/>
      <c r="L42" s="19">
        <f>SUM(L33:L41)</f>
        <v>107.55000000000001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1682</v>
      </c>
      <c r="G43" s="32">
        <f>G32+G42</f>
        <v>65.600000000000009</v>
      </c>
      <c r="H43" s="32">
        <f>H32+H42</f>
        <v>87.53</v>
      </c>
      <c r="I43" s="32">
        <f>I32+I42</f>
        <v>188.76</v>
      </c>
      <c r="J43" s="32">
        <f>J32+J42</f>
        <v>1768.25</v>
      </c>
      <c r="K43" s="32"/>
      <c r="L43" s="32">
        <f>L32+L42</f>
        <v>202.60000000000002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94</v>
      </c>
      <c r="F44" s="40">
        <v>200</v>
      </c>
      <c r="G44" s="40">
        <v>16.8</v>
      </c>
      <c r="H44" s="40">
        <v>21.8</v>
      </c>
      <c r="I44" s="40">
        <v>41.4</v>
      </c>
      <c r="J44" s="40">
        <v>337</v>
      </c>
      <c r="K44" s="41">
        <v>21</v>
      </c>
      <c r="L44" s="40">
        <v>48.33</v>
      </c>
    </row>
    <row r="45" spans="1:12" ht="15" x14ac:dyDescent="0.25">
      <c r="A45" s="23"/>
      <c r="B45" s="15"/>
      <c r="C45" s="11"/>
      <c r="D45" s="6"/>
      <c r="E45" s="42" t="s">
        <v>63</v>
      </c>
      <c r="F45" s="43">
        <v>50</v>
      </c>
      <c r="G45" s="43">
        <v>1.8</v>
      </c>
      <c r="H45" s="43">
        <v>2</v>
      </c>
      <c r="I45" s="43">
        <v>8.4</v>
      </c>
      <c r="J45" s="43">
        <v>128</v>
      </c>
      <c r="K45" s="44"/>
      <c r="L45" s="43">
        <v>11</v>
      </c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2.5</v>
      </c>
      <c r="H46" s="43">
        <v>3.6</v>
      </c>
      <c r="I46" s="43">
        <v>28.7</v>
      </c>
      <c r="J46" s="43">
        <v>125</v>
      </c>
      <c r="K46" s="44">
        <v>3.5</v>
      </c>
      <c r="L46" s="43">
        <v>14.52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4.05</v>
      </c>
      <c r="H47" s="43">
        <v>0.6</v>
      </c>
      <c r="I47" s="43">
        <v>7.54</v>
      </c>
      <c r="J47" s="43">
        <v>102</v>
      </c>
      <c r="K47" s="44">
        <v>2</v>
      </c>
      <c r="L47" s="43">
        <v>3.15</v>
      </c>
    </row>
    <row r="48" spans="1:12" ht="15" x14ac:dyDescent="0.25">
      <c r="A48" s="23"/>
      <c r="B48" s="15"/>
      <c r="C48" s="11"/>
      <c r="D48" s="7" t="s">
        <v>24</v>
      </c>
      <c r="E48" s="42" t="s">
        <v>46</v>
      </c>
      <c r="F48" s="43">
        <v>150</v>
      </c>
      <c r="G48" s="43">
        <v>0.53</v>
      </c>
      <c r="H48" s="43">
        <v>0</v>
      </c>
      <c r="I48" s="43">
        <v>14.92</v>
      </c>
      <c r="J48" s="43">
        <v>57</v>
      </c>
      <c r="K48" s="44">
        <v>3</v>
      </c>
      <c r="L48" s="43">
        <v>20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>SUM(G44:G50)</f>
        <v>25.680000000000003</v>
      </c>
      <c r="H51" s="19">
        <f>SUM(H44:H50)</f>
        <v>28.000000000000004</v>
      </c>
      <c r="I51" s="19">
        <f>SUM(I44:I50)</f>
        <v>100.96000000000001</v>
      </c>
      <c r="J51" s="19">
        <f>SUM(J44:J50)</f>
        <v>749</v>
      </c>
      <c r="K51" s="25"/>
      <c r="L51" s="19">
        <f>SUM(L44:L50)</f>
        <v>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95</v>
      </c>
      <c r="F52" s="43">
        <v>90</v>
      </c>
      <c r="G52" s="43">
        <v>1.48</v>
      </c>
      <c r="H52" s="43">
        <v>6.32</v>
      </c>
      <c r="I52" s="43">
        <v>7.23</v>
      </c>
      <c r="J52" s="43">
        <v>91.37</v>
      </c>
      <c r="K52" s="44">
        <v>31</v>
      </c>
      <c r="L52" s="43">
        <v>25.45</v>
      </c>
    </row>
    <row r="53" spans="1:12" ht="15" x14ac:dyDescent="0.25">
      <c r="A53" s="23"/>
      <c r="B53" s="15"/>
      <c r="C53" s="11"/>
      <c r="D53" s="7" t="s">
        <v>27</v>
      </c>
      <c r="E53" s="42" t="s">
        <v>98</v>
      </c>
      <c r="F53" s="43">
        <v>250</v>
      </c>
      <c r="G53" s="43">
        <v>4.88</v>
      </c>
      <c r="H53" s="43">
        <v>7.24</v>
      </c>
      <c r="I53" s="43">
        <v>20.3</v>
      </c>
      <c r="J53" s="43">
        <v>195.6</v>
      </c>
      <c r="K53" s="44">
        <v>107</v>
      </c>
      <c r="L53" s="43">
        <v>25</v>
      </c>
    </row>
    <row r="54" spans="1:12" ht="15" x14ac:dyDescent="0.25">
      <c r="A54" s="23"/>
      <c r="B54" s="15"/>
      <c r="C54" s="11"/>
      <c r="D54" s="7" t="s">
        <v>28</v>
      </c>
      <c r="E54" s="42" t="s">
        <v>99</v>
      </c>
      <c r="F54" s="43">
        <v>130</v>
      </c>
      <c r="G54" s="43">
        <v>21.16</v>
      </c>
      <c r="H54" s="43">
        <v>14.5</v>
      </c>
      <c r="I54" s="43">
        <v>3.8</v>
      </c>
      <c r="J54" s="43">
        <v>197.6</v>
      </c>
      <c r="K54" s="44">
        <v>214</v>
      </c>
      <c r="L54" s="43">
        <v>38.85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6.67</v>
      </c>
      <c r="H55" s="43">
        <v>7.5</v>
      </c>
      <c r="I55" s="43">
        <v>38.04</v>
      </c>
      <c r="J55" s="43">
        <v>250.5</v>
      </c>
      <c r="K55" s="44">
        <v>501</v>
      </c>
      <c r="L55" s="43">
        <v>7.12</v>
      </c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1.2</v>
      </c>
      <c r="H56" s="43">
        <v>0</v>
      </c>
      <c r="I56" s="43">
        <v>31.6</v>
      </c>
      <c r="J56" s="43">
        <v>126</v>
      </c>
      <c r="K56" s="44">
        <v>302</v>
      </c>
      <c r="L56" s="43">
        <v>6.87</v>
      </c>
    </row>
    <row r="57" spans="1:12" ht="15" x14ac:dyDescent="0.25">
      <c r="A57" s="23"/>
      <c r="B57" s="15"/>
      <c r="C57" s="11"/>
      <c r="D57" s="7" t="s">
        <v>31</v>
      </c>
      <c r="E57" s="42" t="s">
        <v>52</v>
      </c>
      <c r="F57" s="43">
        <v>50</v>
      </c>
      <c r="G57" s="43">
        <v>4.5</v>
      </c>
      <c r="H57" s="43">
        <v>1.65</v>
      </c>
      <c r="I57" s="43">
        <v>23.35</v>
      </c>
      <c r="J57" s="43">
        <v>133</v>
      </c>
      <c r="K57" s="44">
        <v>1</v>
      </c>
      <c r="L57" s="43">
        <v>3.8</v>
      </c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30</v>
      </c>
      <c r="G58" s="43">
        <v>1.77</v>
      </c>
      <c r="H58" s="43">
        <v>0.33</v>
      </c>
      <c r="I58" s="43">
        <v>13.35</v>
      </c>
      <c r="J58" s="43">
        <v>65.099999999999994</v>
      </c>
      <c r="K58" s="44">
        <v>1</v>
      </c>
      <c r="L58" s="43">
        <v>2.4300000000000002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>SUM(G52:G60)</f>
        <v>41.660000000000004</v>
      </c>
      <c r="H61" s="19">
        <f>SUM(H52:H60)</f>
        <v>37.54</v>
      </c>
      <c r="I61" s="19">
        <f>SUM(I52:I60)</f>
        <v>137.66999999999999</v>
      </c>
      <c r="J61" s="19">
        <f>SUM(J52:J60)</f>
        <v>1059.17</v>
      </c>
      <c r="K61" s="25"/>
      <c r="L61" s="19">
        <f>SUM(L52:L60)</f>
        <v>109.52000000000002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1540</v>
      </c>
      <c r="G62" s="32">
        <f>G51+G61</f>
        <v>67.34</v>
      </c>
      <c r="H62" s="32">
        <f>H51+H61</f>
        <v>65.540000000000006</v>
      </c>
      <c r="I62" s="32">
        <f>I51+I61</f>
        <v>238.63</v>
      </c>
      <c r="J62" s="32">
        <f>J51+J61</f>
        <v>1808.17</v>
      </c>
      <c r="K62" s="32"/>
      <c r="L62" s="32">
        <f>L51+L61</f>
        <v>206.52000000000004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160</v>
      </c>
      <c r="G63" s="40">
        <v>11</v>
      </c>
      <c r="H63" s="40">
        <v>18.37</v>
      </c>
      <c r="I63" s="40">
        <v>2.09</v>
      </c>
      <c r="J63" s="40">
        <v>218.9</v>
      </c>
      <c r="K63" s="41">
        <v>404</v>
      </c>
      <c r="L63" s="40">
        <v>34.840000000000003</v>
      </c>
    </row>
    <row r="64" spans="1:12" ht="15" x14ac:dyDescent="0.25">
      <c r="A64" s="23"/>
      <c r="B64" s="15"/>
      <c r="C64" s="11"/>
      <c r="D64" s="6"/>
      <c r="E64" s="42" t="s">
        <v>67</v>
      </c>
      <c r="F64" s="43">
        <v>60</v>
      </c>
      <c r="G64" s="43">
        <v>3.45</v>
      </c>
      <c r="H64" s="43">
        <v>0</v>
      </c>
      <c r="I64" s="43">
        <v>8.75</v>
      </c>
      <c r="J64" s="43">
        <v>49.5</v>
      </c>
      <c r="K64" s="44">
        <v>18</v>
      </c>
      <c r="L64" s="43">
        <v>9.7200000000000006</v>
      </c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222</v>
      </c>
      <c r="G65" s="43">
        <v>0</v>
      </c>
      <c r="H65" s="43">
        <v>0</v>
      </c>
      <c r="I65" s="43">
        <v>15</v>
      </c>
      <c r="J65" s="43">
        <v>60</v>
      </c>
      <c r="K65" s="44">
        <v>301</v>
      </c>
      <c r="L65" s="43">
        <v>2.67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4.05</v>
      </c>
      <c r="H66" s="43">
        <v>0.6</v>
      </c>
      <c r="I66" s="43">
        <v>7.54</v>
      </c>
      <c r="J66" s="43">
        <v>102</v>
      </c>
      <c r="K66" s="44">
        <v>2</v>
      </c>
      <c r="L66" s="43">
        <v>3.15</v>
      </c>
    </row>
    <row r="67" spans="1:12" ht="15" x14ac:dyDescent="0.25">
      <c r="A67" s="23"/>
      <c r="B67" s="15"/>
      <c r="C67" s="11"/>
      <c r="D67" s="7" t="s">
        <v>24</v>
      </c>
      <c r="E67" s="42" t="s">
        <v>46</v>
      </c>
      <c r="F67" s="43">
        <v>150</v>
      </c>
      <c r="G67" s="43">
        <v>0.53</v>
      </c>
      <c r="H67" s="43">
        <v>0</v>
      </c>
      <c r="I67" s="43">
        <v>14.92</v>
      </c>
      <c r="J67" s="43">
        <v>57</v>
      </c>
      <c r="K67" s="44">
        <v>3</v>
      </c>
      <c r="L67" s="43">
        <v>25</v>
      </c>
    </row>
    <row r="68" spans="1:12" ht="15" x14ac:dyDescent="0.25">
      <c r="A68" s="23"/>
      <c r="B68" s="15"/>
      <c r="C68" s="11"/>
      <c r="D68" s="6"/>
      <c r="E68" s="42" t="s">
        <v>69</v>
      </c>
      <c r="F68" s="43">
        <v>200</v>
      </c>
      <c r="G68" s="43">
        <v>5.6</v>
      </c>
      <c r="H68" s="43">
        <v>8</v>
      </c>
      <c r="I68" s="43">
        <v>8.4</v>
      </c>
      <c r="J68" s="43">
        <v>128</v>
      </c>
      <c r="K68" s="44">
        <v>306</v>
      </c>
      <c r="L68" s="43">
        <v>16.8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832</v>
      </c>
      <c r="G70" s="19">
        <f>SUM(G63:G69)</f>
        <v>24.630000000000003</v>
      </c>
      <c r="H70" s="19">
        <f>SUM(H63:H69)</f>
        <v>26.970000000000002</v>
      </c>
      <c r="I70" s="19">
        <f>SUM(I63:I69)</f>
        <v>56.7</v>
      </c>
      <c r="J70" s="19">
        <f>SUM(J63:J69)</f>
        <v>615.4</v>
      </c>
      <c r="K70" s="25"/>
      <c r="L70" s="19">
        <f>SUM(L63:L69)</f>
        <v>92.179999999999993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90</v>
      </c>
      <c r="G71" s="43">
        <v>0</v>
      </c>
      <c r="H71" s="43">
        <v>7.1</v>
      </c>
      <c r="I71" s="43">
        <v>3.65</v>
      </c>
      <c r="J71" s="43">
        <v>137</v>
      </c>
      <c r="K71" s="44">
        <v>50</v>
      </c>
      <c r="L71" s="43">
        <v>16.72</v>
      </c>
    </row>
    <row r="72" spans="1:12" ht="15" x14ac:dyDescent="0.25">
      <c r="A72" s="23"/>
      <c r="B72" s="15"/>
      <c r="C72" s="11"/>
      <c r="D72" s="7" t="s">
        <v>27</v>
      </c>
      <c r="E72" s="42" t="s">
        <v>101</v>
      </c>
      <c r="F72" s="43">
        <v>250</v>
      </c>
      <c r="G72" s="43">
        <v>16.100000000000001</v>
      </c>
      <c r="H72" s="43">
        <v>7.08</v>
      </c>
      <c r="I72" s="43">
        <v>9.24</v>
      </c>
      <c r="J72" s="43">
        <v>226</v>
      </c>
      <c r="K72" s="44">
        <v>140</v>
      </c>
      <c r="L72" s="43">
        <v>25.21</v>
      </c>
    </row>
    <row r="73" spans="1:12" ht="15" x14ac:dyDescent="0.25">
      <c r="A73" s="23"/>
      <c r="B73" s="15"/>
      <c r="C73" s="11"/>
      <c r="D73" s="7" t="s">
        <v>28</v>
      </c>
      <c r="E73" s="42" t="s">
        <v>89</v>
      </c>
      <c r="F73" s="43">
        <v>100</v>
      </c>
      <c r="G73" s="43">
        <v>13.75</v>
      </c>
      <c r="H73" s="43">
        <v>11.6</v>
      </c>
      <c r="I73" s="43">
        <v>15.2</v>
      </c>
      <c r="J73" s="43">
        <v>226</v>
      </c>
      <c r="K73" s="44">
        <v>209</v>
      </c>
      <c r="L73" s="43">
        <v>46.95</v>
      </c>
    </row>
    <row r="74" spans="1:12" ht="15" x14ac:dyDescent="0.25">
      <c r="A74" s="23"/>
      <c r="B74" s="15"/>
      <c r="C74" s="11"/>
      <c r="D74" s="7" t="s">
        <v>29</v>
      </c>
      <c r="E74" s="42" t="s">
        <v>73</v>
      </c>
      <c r="F74" s="43">
        <v>150</v>
      </c>
      <c r="G74" s="43">
        <v>3.15</v>
      </c>
      <c r="H74" s="43">
        <v>8.25</v>
      </c>
      <c r="I74" s="43">
        <v>21.75</v>
      </c>
      <c r="J74" s="43">
        <v>189</v>
      </c>
      <c r="K74" s="44">
        <v>506</v>
      </c>
      <c r="L74" s="43">
        <v>11.6</v>
      </c>
    </row>
    <row r="75" spans="1:12" ht="15" x14ac:dyDescent="0.25">
      <c r="A75" s="23"/>
      <c r="B75" s="15"/>
      <c r="C75" s="11"/>
      <c r="D75" s="7" t="s">
        <v>30</v>
      </c>
      <c r="E75" s="42" t="s">
        <v>100</v>
      </c>
      <c r="F75" s="43">
        <v>200</v>
      </c>
      <c r="G75" s="43">
        <v>1.2</v>
      </c>
      <c r="H75" s="43">
        <v>0</v>
      </c>
      <c r="I75" s="43">
        <v>31.6</v>
      </c>
      <c r="J75" s="43">
        <v>126</v>
      </c>
      <c r="K75" s="44">
        <v>302</v>
      </c>
      <c r="L75" s="43">
        <v>6.87</v>
      </c>
    </row>
    <row r="76" spans="1:12" ht="15" x14ac:dyDescent="0.25">
      <c r="A76" s="23"/>
      <c r="B76" s="15"/>
      <c r="C76" s="11"/>
      <c r="D76" s="7" t="s">
        <v>31</v>
      </c>
      <c r="E76" s="42" t="s">
        <v>52</v>
      </c>
      <c r="F76" s="43">
        <v>50</v>
      </c>
      <c r="G76" s="43">
        <v>4.5</v>
      </c>
      <c r="H76" s="43">
        <v>1.65</v>
      </c>
      <c r="I76" s="43">
        <v>23.35</v>
      </c>
      <c r="J76" s="43">
        <v>133</v>
      </c>
      <c r="K76" s="44">
        <v>1</v>
      </c>
      <c r="L76" s="43">
        <v>3.8</v>
      </c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30</v>
      </c>
      <c r="G77" s="43">
        <v>1.77</v>
      </c>
      <c r="H77" s="43">
        <v>0.33</v>
      </c>
      <c r="I77" s="43">
        <v>13.35</v>
      </c>
      <c r="J77" s="43">
        <v>65.099999999999994</v>
      </c>
      <c r="K77" s="44">
        <v>1</v>
      </c>
      <c r="L77" s="43">
        <v>2.4300000000000002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>SUM(G71:G79)</f>
        <v>40.470000000000006</v>
      </c>
      <c r="H80" s="19">
        <f>SUM(H71:H79)</f>
        <v>36.01</v>
      </c>
      <c r="I80" s="19">
        <f>SUM(I71:I79)</f>
        <v>118.13999999999999</v>
      </c>
      <c r="J80" s="19">
        <f>SUM(J71:J79)</f>
        <v>1102.0999999999999</v>
      </c>
      <c r="K80" s="25"/>
      <c r="L80" s="19">
        <f>SUM(L71:L79)</f>
        <v>113.58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1702</v>
      </c>
      <c r="G81" s="32">
        <f>G70+G80</f>
        <v>65.100000000000009</v>
      </c>
      <c r="H81" s="32">
        <f>H70+H80</f>
        <v>62.980000000000004</v>
      </c>
      <c r="I81" s="32">
        <f>I70+I80</f>
        <v>174.83999999999997</v>
      </c>
      <c r="J81" s="32">
        <f>J70+J80</f>
        <v>1717.5</v>
      </c>
      <c r="K81" s="32"/>
      <c r="L81" s="32">
        <f>L70+L80</f>
        <v>205.76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210</v>
      </c>
      <c r="G82" s="40">
        <v>7.4</v>
      </c>
      <c r="H82" s="40">
        <v>10.52</v>
      </c>
      <c r="I82" s="40">
        <v>25.8</v>
      </c>
      <c r="J82" s="40">
        <v>267.12</v>
      </c>
      <c r="K82" s="41">
        <v>302</v>
      </c>
      <c r="L82" s="40">
        <v>13.86</v>
      </c>
    </row>
    <row r="83" spans="1:12" ht="15" x14ac:dyDescent="0.25">
      <c r="A83" s="23"/>
      <c r="B83" s="15"/>
      <c r="C83" s="11"/>
      <c r="D83" s="6"/>
      <c r="E83" s="42" t="s">
        <v>63</v>
      </c>
      <c r="F83" s="43">
        <v>30</v>
      </c>
      <c r="G83" s="43">
        <v>1.8</v>
      </c>
      <c r="H83" s="43">
        <v>2</v>
      </c>
      <c r="I83" s="43">
        <v>8.4</v>
      </c>
      <c r="J83" s="43">
        <v>128</v>
      </c>
      <c r="K83" s="44"/>
      <c r="L83" s="43">
        <v>22</v>
      </c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4.8499999999999996</v>
      </c>
      <c r="H84" s="43">
        <v>5.04</v>
      </c>
      <c r="I84" s="43">
        <v>32.729999999999997</v>
      </c>
      <c r="J84" s="43">
        <v>195.71</v>
      </c>
      <c r="K84" s="44">
        <v>304</v>
      </c>
      <c r="L84" s="43">
        <v>12.76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4.05</v>
      </c>
      <c r="H85" s="43">
        <v>0.6</v>
      </c>
      <c r="I85" s="43">
        <v>7.54</v>
      </c>
      <c r="J85" s="43">
        <v>102</v>
      </c>
      <c r="K85" s="44">
        <v>2</v>
      </c>
      <c r="L85" s="43">
        <v>3.15</v>
      </c>
    </row>
    <row r="86" spans="1:12" ht="15" x14ac:dyDescent="0.25">
      <c r="A86" s="23"/>
      <c r="B86" s="15"/>
      <c r="C86" s="11"/>
      <c r="D86" s="7" t="s">
        <v>24</v>
      </c>
      <c r="E86" s="42" t="s">
        <v>46</v>
      </c>
      <c r="F86" s="43">
        <v>200</v>
      </c>
      <c r="G86" s="43">
        <v>0.53</v>
      </c>
      <c r="H86" s="43">
        <v>0</v>
      </c>
      <c r="I86" s="43">
        <v>14.92</v>
      </c>
      <c r="J86" s="43">
        <v>57</v>
      </c>
      <c r="K86" s="44">
        <v>3</v>
      </c>
      <c r="L86" s="43">
        <v>30</v>
      </c>
    </row>
    <row r="87" spans="1:12" ht="15" x14ac:dyDescent="0.25">
      <c r="A87" s="23"/>
      <c r="B87" s="15"/>
      <c r="C87" s="11"/>
      <c r="D87" s="6"/>
      <c r="E87" s="42" t="s">
        <v>47</v>
      </c>
      <c r="F87" s="43">
        <v>20</v>
      </c>
      <c r="G87" s="43">
        <v>4.7</v>
      </c>
      <c r="H87" s="43">
        <v>7.9</v>
      </c>
      <c r="I87" s="43">
        <v>7.3</v>
      </c>
      <c r="J87" s="43">
        <v>123</v>
      </c>
      <c r="K87" s="44">
        <v>21</v>
      </c>
      <c r="L87" s="43">
        <v>11.4</v>
      </c>
    </row>
    <row r="88" spans="1:12" ht="15" x14ac:dyDescent="0.25">
      <c r="A88" s="23"/>
      <c r="B88" s="15"/>
      <c r="C88" s="11"/>
      <c r="D88" s="6"/>
      <c r="E88" s="42" t="s">
        <v>48</v>
      </c>
      <c r="F88" s="43">
        <v>10</v>
      </c>
      <c r="G88" s="43">
        <v>0.06</v>
      </c>
      <c r="H88" s="43">
        <v>0.82</v>
      </c>
      <c r="I88" s="43">
        <v>0.08</v>
      </c>
      <c r="J88" s="43">
        <v>74.8</v>
      </c>
      <c r="K88" s="44">
        <v>20</v>
      </c>
      <c r="L88" s="43">
        <v>5.4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23.39</v>
      </c>
      <c r="H89" s="19">
        <f>SUM(H82:H88)</f>
        <v>26.880000000000003</v>
      </c>
      <c r="I89" s="19">
        <f>SUM(I82:I88)</f>
        <v>96.77000000000001</v>
      </c>
      <c r="J89" s="19">
        <f>SUM(J82:J88)</f>
        <v>947.63</v>
      </c>
      <c r="K89" s="25"/>
      <c r="L89" s="19">
        <f>SUM(L82:L88)</f>
        <v>98.570000000000007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91</v>
      </c>
      <c r="F90" s="43">
        <v>90</v>
      </c>
      <c r="G90" s="43">
        <v>0.1</v>
      </c>
      <c r="H90" s="43">
        <v>0.5</v>
      </c>
      <c r="I90" s="43">
        <v>0.1</v>
      </c>
      <c r="J90" s="43">
        <v>14</v>
      </c>
      <c r="K90" s="44">
        <v>14</v>
      </c>
      <c r="L90" s="43">
        <v>12.75</v>
      </c>
    </row>
    <row r="91" spans="1:12" ht="15" x14ac:dyDescent="0.25">
      <c r="A91" s="23"/>
      <c r="B91" s="15"/>
      <c r="C91" s="11"/>
      <c r="D91" s="7" t="s">
        <v>27</v>
      </c>
      <c r="E91" s="42" t="s">
        <v>102</v>
      </c>
      <c r="F91" s="43">
        <v>250</v>
      </c>
      <c r="G91" s="43">
        <v>30.1</v>
      </c>
      <c r="H91" s="43">
        <v>6.2</v>
      </c>
      <c r="I91" s="43">
        <v>14.2</v>
      </c>
      <c r="J91" s="43">
        <v>150</v>
      </c>
      <c r="K91" s="44">
        <v>141</v>
      </c>
      <c r="L91" s="43">
        <v>19.239999999999998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100</v>
      </c>
      <c r="G92" s="43">
        <v>13.9</v>
      </c>
      <c r="H92" s="43">
        <v>15</v>
      </c>
      <c r="I92" s="43">
        <v>7.4</v>
      </c>
      <c r="J92" s="43">
        <v>187</v>
      </c>
      <c r="K92" s="44">
        <v>203</v>
      </c>
      <c r="L92" s="43">
        <v>43.56</v>
      </c>
    </row>
    <row r="93" spans="1:12" ht="15" x14ac:dyDescent="0.25">
      <c r="A93" s="23"/>
      <c r="B93" s="15"/>
      <c r="C93" s="11"/>
      <c r="D93" s="7" t="s">
        <v>29</v>
      </c>
      <c r="E93" s="42" t="s">
        <v>105</v>
      </c>
      <c r="F93" s="43">
        <v>150</v>
      </c>
      <c r="G93" s="43">
        <v>15.75</v>
      </c>
      <c r="H93" s="43">
        <v>1.2</v>
      </c>
      <c r="I93" s="43">
        <v>30.6</v>
      </c>
      <c r="J93" s="43">
        <v>195</v>
      </c>
      <c r="K93" s="44">
        <v>514</v>
      </c>
      <c r="L93" s="43">
        <v>8.19</v>
      </c>
    </row>
    <row r="94" spans="1:12" ht="15" x14ac:dyDescent="0.2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0.88</v>
      </c>
      <c r="H94" s="43">
        <v>0.22</v>
      </c>
      <c r="I94" s="43">
        <v>8.25</v>
      </c>
      <c r="J94" s="43">
        <v>41.8</v>
      </c>
      <c r="K94" s="44">
        <v>507</v>
      </c>
      <c r="L94" s="43">
        <v>7.95</v>
      </c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50</v>
      </c>
      <c r="G95" s="43">
        <v>4.5</v>
      </c>
      <c r="H95" s="43">
        <v>1.65</v>
      </c>
      <c r="I95" s="43">
        <v>23.35</v>
      </c>
      <c r="J95" s="43">
        <v>133</v>
      </c>
      <c r="K95" s="44">
        <v>1</v>
      </c>
      <c r="L95" s="43">
        <v>3.8</v>
      </c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30</v>
      </c>
      <c r="G96" s="43">
        <v>1.77</v>
      </c>
      <c r="H96" s="43">
        <v>0.33</v>
      </c>
      <c r="I96" s="43">
        <v>13.35</v>
      </c>
      <c r="J96" s="43">
        <v>65.099999999999994</v>
      </c>
      <c r="K96" s="44">
        <v>1</v>
      </c>
      <c r="L96" s="43">
        <v>2.4300000000000002</v>
      </c>
    </row>
    <row r="97" spans="1:12" ht="15" x14ac:dyDescent="0.25">
      <c r="A97" s="23"/>
      <c r="B97" s="15"/>
      <c r="C97" s="11"/>
      <c r="D97" s="6"/>
      <c r="E97" s="42" t="s">
        <v>54</v>
      </c>
      <c r="F97" s="43">
        <v>50</v>
      </c>
      <c r="G97" s="43">
        <v>1.3</v>
      </c>
      <c r="H97" s="43">
        <v>2.4</v>
      </c>
      <c r="I97" s="43">
        <v>4.2</v>
      </c>
      <c r="J97" s="43">
        <v>44</v>
      </c>
      <c r="K97" s="44">
        <v>50</v>
      </c>
      <c r="L97" s="43">
        <v>1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920</v>
      </c>
      <c r="G99" s="19">
        <f>SUM(G90:G98)</f>
        <v>68.3</v>
      </c>
      <c r="H99" s="19">
        <f>SUM(H90:H98)</f>
        <v>27.499999999999993</v>
      </c>
      <c r="I99" s="19">
        <f>SUM(I90:I98)</f>
        <v>101.45</v>
      </c>
      <c r="J99" s="19">
        <f>SUM(J90:J98)</f>
        <v>829.9</v>
      </c>
      <c r="K99" s="25"/>
      <c r="L99" s="19">
        <f>SUM(L90:L98)</f>
        <v>98.92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1630</v>
      </c>
      <c r="G100" s="32">
        <f>G89+G99</f>
        <v>91.69</v>
      </c>
      <c r="H100" s="32">
        <f>H89+H99</f>
        <v>54.379999999999995</v>
      </c>
      <c r="I100" s="32">
        <f>I89+I99</f>
        <v>198.22000000000003</v>
      </c>
      <c r="J100" s="32">
        <f>J89+J99</f>
        <v>1777.53</v>
      </c>
      <c r="K100" s="32"/>
      <c r="L100" s="32">
        <f>L89+L99</f>
        <v>197.49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210</v>
      </c>
      <c r="G101" s="40">
        <v>7.4</v>
      </c>
      <c r="H101" s="40">
        <v>10.52</v>
      </c>
      <c r="I101" s="40">
        <v>25.8</v>
      </c>
      <c r="J101" s="40">
        <v>267.12</v>
      </c>
      <c r="K101" s="41">
        <v>302</v>
      </c>
      <c r="L101" s="40">
        <v>13.86</v>
      </c>
    </row>
    <row r="102" spans="1:12" ht="15" x14ac:dyDescent="0.25">
      <c r="A102" s="23"/>
      <c r="B102" s="15"/>
      <c r="C102" s="11"/>
      <c r="D102" s="6"/>
      <c r="E102" s="42" t="s">
        <v>104</v>
      </c>
      <c r="F102" s="43">
        <v>40</v>
      </c>
      <c r="G102" s="43">
        <v>5.0999999999999996</v>
      </c>
      <c r="H102" s="43">
        <v>4.5999999999999996</v>
      </c>
      <c r="I102" s="43">
        <v>0.3</v>
      </c>
      <c r="J102" s="43">
        <v>62.8</v>
      </c>
      <c r="K102" s="44">
        <v>7</v>
      </c>
      <c r="L102" s="43">
        <v>11</v>
      </c>
    </row>
    <row r="103" spans="1:12" ht="15" x14ac:dyDescent="0.25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2.5</v>
      </c>
      <c r="H103" s="43">
        <v>3.6</v>
      </c>
      <c r="I103" s="43">
        <v>28.7</v>
      </c>
      <c r="J103" s="43">
        <v>125</v>
      </c>
      <c r="K103" s="44">
        <v>3.5</v>
      </c>
      <c r="L103" s="43">
        <v>14.52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4.05</v>
      </c>
      <c r="H104" s="43">
        <v>0.6</v>
      </c>
      <c r="I104" s="43">
        <v>7.54</v>
      </c>
      <c r="J104" s="43">
        <v>102</v>
      </c>
      <c r="K104" s="44">
        <v>2</v>
      </c>
      <c r="L104" s="43">
        <v>3.15</v>
      </c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150</v>
      </c>
      <c r="G105" s="43">
        <v>0.53</v>
      </c>
      <c r="H105" s="43">
        <v>0</v>
      </c>
      <c r="I105" s="43">
        <v>14.92</v>
      </c>
      <c r="J105" s="43">
        <v>57</v>
      </c>
      <c r="K105" s="44">
        <v>3</v>
      </c>
      <c r="L105" s="43">
        <v>20</v>
      </c>
    </row>
    <row r="106" spans="1:12" ht="15" x14ac:dyDescent="0.25">
      <c r="A106" s="23"/>
      <c r="B106" s="15"/>
      <c r="C106" s="11"/>
      <c r="D106" s="6"/>
      <c r="E106" s="42" t="s">
        <v>47</v>
      </c>
      <c r="F106" s="43">
        <v>20</v>
      </c>
      <c r="G106" s="43">
        <v>4.7</v>
      </c>
      <c r="H106" s="43">
        <v>7.9</v>
      </c>
      <c r="I106" s="43">
        <v>7.3</v>
      </c>
      <c r="J106" s="43">
        <v>123</v>
      </c>
      <c r="K106" s="44">
        <v>21</v>
      </c>
      <c r="L106" s="43">
        <v>11.4</v>
      </c>
    </row>
    <row r="107" spans="1:12" ht="15" x14ac:dyDescent="0.25">
      <c r="A107" s="23"/>
      <c r="B107" s="15"/>
      <c r="C107" s="11"/>
      <c r="D107" s="6"/>
      <c r="E107" s="42" t="s">
        <v>48</v>
      </c>
      <c r="F107" s="43">
        <v>10</v>
      </c>
      <c r="G107" s="43">
        <v>0.06</v>
      </c>
      <c r="H107" s="43">
        <v>0.82</v>
      </c>
      <c r="I107" s="43">
        <v>0.08</v>
      </c>
      <c r="J107" s="43">
        <v>74.8</v>
      </c>
      <c r="K107" s="44">
        <v>20</v>
      </c>
      <c r="L107" s="43">
        <v>5.4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>SUM(G101:G107)</f>
        <v>24.34</v>
      </c>
      <c r="H108" s="19">
        <f>SUM(H101:H107)</f>
        <v>28.04</v>
      </c>
      <c r="I108" s="19">
        <f>SUM(I101:I107)</f>
        <v>84.639999999999986</v>
      </c>
      <c r="J108" s="19">
        <f>SUM(J101:J107)</f>
        <v>811.72</v>
      </c>
      <c r="K108" s="25"/>
      <c r="L108" s="19">
        <f>SUM(L101:L107)</f>
        <v>79.33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93</v>
      </c>
      <c r="F109" s="43">
        <v>90</v>
      </c>
      <c r="G109" s="43">
        <v>0.79</v>
      </c>
      <c r="H109" s="43">
        <v>0.18</v>
      </c>
      <c r="I109" s="43">
        <v>3.5</v>
      </c>
      <c r="J109" s="43">
        <v>16</v>
      </c>
      <c r="K109" s="44">
        <v>18</v>
      </c>
      <c r="L109" s="43">
        <v>16.79</v>
      </c>
    </row>
    <row r="110" spans="1:12" ht="15" x14ac:dyDescent="0.25">
      <c r="A110" s="23"/>
      <c r="B110" s="15"/>
      <c r="C110" s="11"/>
      <c r="D110" s="7" t="s">
        <v>27</v>
      </c>
      <c r="E110" s="42" t="s">
        <v>103</v>
      </c>
      <c r="F110" s="43">
        <v>250</v>
      </c>
      <c r="G110" s="43">
        <v>10.3</v>
      </c>
      <c r="H110" s="43">
        <v>4.04</v>
      </c>
      <c r="I110" s="43">
        <v>18.3</v>
      </c>
      <c r="J110" s="43">
        <v>159</v>
      </c>
      <c r="K110" s="44">
        <v>134</v>
      </c>
      <c r="L110" s="43">
        <v>22.12</v>
      </c>
    </row>
    <row r="111" spans="1:12" ht="15" x14ac:dyDescent="0.25">
      <c r="A111" s="23"/>
      <c r="B111" s="15"/>
      <c r="C111" s="11"/>
      <c r="D111" s="7" t="s">
        <v>28</v>
      </c>
      <c r="E111" s="42" t="s">
        <v>49</v>
      </c>
      <c r="F111" s="43">
        <v>100</v>
      </c>
      <c r="G111" s="43">
        <v>11.93</v>
      </c>
      <c r="H111" s="43">
        <v>10.23</v>
      </c>
      <c r="I111" s="43">
        <v>12</v>
      </c>
      <c r="J111" s="43">
        <v>165.75</v>
      </c>
      <c r="K111" s="44">
        <v>206</v>
      </c>
      <c r="L111" s="43">
        <v>56.2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7</v>
      </c>
      <c r="H112" s="43">
        <v>9</v>
      </c>
      <c r="I112" s="43">
        <v>34.380000000000003</v>
      </c>
      <c r="J112" s="43">
        <v>252.5</v>
      </c>
      <c r="K112" s="44">
        <v>505</v>
      </c>
      <c r="L112" s="43">
        <v>14.78</v>
      </c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</v>
      </c>
      <c r="H113" s="43">
        <v>0</v>
      </c>
      <c r="I113" s="43">
        <v>35.5</v>
      </c>
      <c r="J113" s="43">
        <v>92</v>
      </c>
      <c r="K113" s="44"/>
      <c r="L113" s="43">
        <v>15</v>
      </c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50</v>
      </c>
      <c r="G114" s="43">
        <v>4.5</v>
      </c>
      <c r="H114" s="43">
        <v>1.65</v>
      </c>
      <c r="I114" s="43">
        <v>23.35</v>
      </c>
      <c r="J114" s="43">
        <v>133</v>
      </c>
      <c r="K114" s="44">
        <v>1</v>
      </c>
      <c r="L114" s="43">
        <v>3.8</v>
      </c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30</v>
      </c>
      <c r="G115" s="43">
        <v>1.77</v>
      </c>
      <c r="H115" s="43">
        <v>0.33</v>
      </c>
      <c r="I115" s="43">
        <v>13.35</v>
      </c>
      <c r="J115" s="43">
        <v>65.099999999999994</v>
      </c>
      <c r="K115" s="44">
        <v>1</v>
      </c>
      <c r="L115" s="43">
        <v>2.4300000000000002</v>
      </c>
    </row>
    <row r="116" spans="1:12" ht="15" x14ac:dyDescent="0.25">
      <c r="A116" s="23"/>
      <c r="B116" s="15"/>
      <c r="C116" s="11"/>
      <c r="D116" s="6"/>
      <c r="E116" s="42" t="s">
        <v>54</v>
      </c>
      <c r="F116" s="43">
        <v>50</v>
      </c>
      <c r="G116" s="43">
        <v>1.3</v>
      </c>
      <c r="H116" s="43">
        <v>2.4</v>
      </c>
      <c r="I116" s="43">
        <v>4.2</v>
      </c>
      <c r="J116" s="43">
        <v>44</v>
      </c>
      <c r="K116" s="44">
        <v>50</v>
      </c>
      <c r="L116" s="43">
        <v>1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920</v>
      </c>
      <c r="G118" s="19">
        <f>SUM(G109:G117)</f>
        <v>37.589999999999996</v>
      </c>
      <c r="H118" s="19">
        <f>SUM(H109:H117)</f>
        <v>27.829999999999995</v>
      </c>
      <c r="I118" s="19">
        <f>SUM(I109:I117)</f>
        <v>144.57999999999998</v>
      </c>
      <c r="J118" s="19">
        <f>SUM(J109:J117)</f>
        <v>927.35</v>
      </c>
      <c r="K118" s="25"/>
      <c r="L118" s="19">
        <f>SUM(L109:L117)</f>
        <v>132.12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1590</v>
      </c>
      <c r="G119" s="32">
        <f>G108+G118</f>
        <v>61.929999999999993</v>
      </c>
      <c r="H119" s="32">
        <f>H108+H118</f>
        <v>55.86999999999999</v>
      </c>
      <c r="I119" s="32">
        <f>I108+I118</f>
        <v>229.21999999999997</v>
      </c>
      <c r="J119" s="32">
        <f>J108+J118</f>
        <v>1739.0700000000002</v>
      </c>
      <c r="K119" s="32"/>
      <c r="L119" s="32">
        <f>L108+L118</f>
        <v>211.45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80</v>
      </c>
      <c r="F120" s="43">
        <v>220</v>
      </c>
      <c r="G120" s="43">
        <v>24.78</v>
      </c>
      <c r="H120" s="43">
        <v>27.34</v>
      </c>
      <c r="I120" s="43">
        <v>30.14</v>
      </c>
      <c r="J120" s="43">
        <v>297.33999999999997</v>
      </c>
      <c r="K120" s="44">
        <v>482</v>
      </c>
      <c r="L120" s="43">
        <v>43</v>
      </c>
    </row>
    <row r="121" spans="1:12" ht="15" x14ac:dyDescent="0.25">
      <c r="A121" s="14"/>
      <c r="B121" s="15"/>
      <c r="C121" s="11"/>
      <c r="D121" s="6"/>
      <c r="E121" s="42" t="s">
        <v>106</v>
      </c>
      <c r="F121" s="43">
        <v>90</v>
      </c>
      <c r="G121" s="43">
        <v>1</v>
      </c>
      <c r="H121" s="43">
        <v>7.1</v>
      </c>
      <c r="I121" s="43">
        <v>4.2</v>
      </c>
      <c r="J121" s="43">
        <v>86</v>
      </c>
      <c r="K121" s="44">
        <v>22</v>
      </c>
      <c r="L121" s="43">
        <v>24</v>
      </c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222</v>
      </c>
      <c r="G122" s="43">
        <v>0</v>
      </c>
      <c r="H122" s="43">
        <v>0</v>
      </c>
      <c r="I122" s="43">
        <v>15</v>
      </c>
      <c r="J122" s="43">
        <v>60</v>
      </c>
      <c r="K122" s="44">
        <v>301</v>
      </c>
      <c r="L122" s="43">
        <v>2.67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4.05</v>
      </c>
      <c r="H123" s="43">
        <v>0.6</v>
      </c>
      <c r="I123" s="43">
        <v>7.54</v>
      </c>
      <c r="J123" s="43">
        <v>102</v>
      </c>
      <c r="K123" s="44">
        <v>2</v>
      </c>
      <c r="L123" s="43">
        <v>3.15</v>
      </c>
    </row>
    <row r="124" spans="1:12" ht="15" x14ac:dyDescent="0.25">
      <c r="A124" s="14"/>
      <c r="B124" s="15"/>
      <c r="C124" s="11"/>
      <c r="D124" s="7" t="s">
        <v>24</v>
      </c>
      <c r="E124" s="42" t="s">
        <v>46</v>
      </c>
      <c r="F124" s="43">
        <v>150</v>
      </c>
      <c r="G124" s="43">
        <v>0.53</v>
      </c>
      <c r="H124" s="43">
        <v>0</v>
      </c>
      <c r="I124" s="43">
        <v>14.92</v>
      </c>
      <c r="J124" s="43">
        <v>57</v>
      </c>
      <c r="K124" s="44">
        <v>3</v>
      </c>
      <c r="L124" s="43">
        <v>23</v>
      </c>
    </row>
    <row r="125" spans="1:12" ht="15" x14ac:dyDescent="0.25">
      <c r="A125" s="14"/>
      <c r="B125" s="15"/>
      <c r="C125" s="11"/>
      <c r="D125" s="6"/>
      <c r="E125" s="42" t="s">
        <v>62</v>
      </c>
      <c r="F125" s="43">
        <v>50</v>
      </c>
      <c r="G125" s="43">
        <v>1.4</v>
      </c>
      <c r="H125" s="43">
        <v>16.149999999999999</v>
      </c>
      <c r="I125" s="43">
        <v>3.25</v>
      </c>
      <c r="J125" s="43">
        <v>163.15</v>
      </c>
      <c r="K125" s="44">
        <v>600</v>
      </c>
      <c r="L125" s="43">
        <v>5.2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772</v>
      </c>
      <c r="G127" s="19">
        <f>SUM(G120:G126)</f>
        <v>31.76</v>
      </c>
      <c r="H127" s="19">
        <f>SUM(H120:H126)</f>
        <v>51.19</v>
      </c>
      <c r="I127" s="19">
        <f>SUM(I120:I126)</f>
        <v>75.05</v>
      </c>
      <c r="J127" s="19">
        <f>SUM(J120:J126)</f>
        <v>765.4899999999999</v>
      </c>
      <c r="K127" s="25"/>
      <c r="L127" s="19">
        <f>SUM(L120:L126)</f>
        <v>101.02000000000001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81</v>
      </c>
      <c r="F128" s="43">
        <v>90</v>
      </c>
      <c r="G128" s="43">
        <v>49</v>
      </c>
      <c r="H128" s="43">
        <v>3</v>
      </c>
      <c r="I128" s="43">
        <v>0</v>
      </c>
      <c r="J128" s="43">
        <v>9</v>
      </c>
      <c r="K128" s="44">
        <v>16</v>
      </c>
      <c r="L128" s="43">
        <v>10.56</v>
      </c>
    </row>
    <row r="129" spans="1:12" ht="15" x14ac:dyDescent="0.25">
      <c r="A129" s="14"/>
      <c r="B129" s="15"/>
      <c r="C129" s="11"/>
      <c r="D129" s="7" t="s">
        <v>27</v>
      </c>
      <c r="E129" s="42" t="s">
        <v>82</v>
      </c>
      <c r="F129" s="43">
        <v>250</v>
      </c>
      <c r="G129" s="43">
        <v>4.88</v>
      </c>
      <c r="H129" s="43">
        <v>7.24</v>
      </c>
      <c r="I129" s="43">
        <v>20.3</v>
      </c>
      <c r="J129" s="43">
        <v>195.6</v>
      </c>
      <c r="K129" s="44">
        <v>111</v>
      </c>
      <c r="L129" s="43">
        <v>23.89</v>
      </c>
    </row>
    <row r="130" spans="1:12" ht="15" x14ac:dyDescent="0.25">
      <c r="A130" s="14"/>
      <c r="B130" s="15"/>
      <c r="C130" s="11"/>
      <c r="D130" s="7" t="s">
        <v>28</v>
      </c>
      <c r="E130" s="42" t="s">
        <v>83</v>
      </c>
      <c r="F130" s="43">
        <v>230</v>
      </c>
      <c r="G130" s="43">
        <v>6.52</v>
      </c>
      <c r="H130" s="43">
        <v>9.36</v>
      </c>
      <c r="I130" s="43">
        <v>34.520000000000003</v>
      </c>
      <c r="J130" s="43">
        <v>387</v>
      </c>
      <c r="K130" s="44">
        <v>201</v>
      </c>
      <c r="L130" s="43">
        <v>66.150000000000006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84</v>
      </c>
      <c r="F132" s="43">
        <v>200</v>
      </c>
      <c r="G132" s="43">
        <v>0</v>
      </c>
      <c r="H132" s="43">
        <v>0</v>
      </c>
      <c r="I132" s="43">
        <v>35.5</v>
      </c>
      <c r="J132" s="43">
        <v>92</v>
      </c>
      <c r="K132" s="44">
        <v>50</v>
      </c>
      <c r="L132" s="43">
        <v>7.97</v>
      </c>
    </row>
    <row r="133" spans="1:12" ht="15" x14ac:dyDescent="0.25">
      <c r="A133" s="14"/>
      <c r="B133" s="15"/>
      <c r="C133" s="11"/>
      <c r="D133" s="7" t="s">
        <v>31</v>
      </c>
      <c r="E133" s="42" t="s">
        <v>52</v>
      </c>
      <c r="F133" s="43">
        <v>50</v>
      </c>
      <c r="G133" s="43">
        <v>4.5</v>
      </c>
      <c r="H133" s="43">
        <v>1.65</v>
      </c>
      <c r="I133" s="43">
        <v>23.35</v>
      </c>
      <c r="J133" s="43">
        <v>133</v>
      </c>
      <c r="K133" s="44">
        <v>1</v>
      </c>
      <c r="L133" s="43">
        <v>3.8</v>
      </c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30</v>
      </c>
      <c r="G134" s="43">
        <v>1.77</v>
      </c>
      <c r="H134" s="43">
        <v>0.33</v>
      </c>
      <c r="I134" s="43">
        <v>13.35</v>
      </c>
      <c r="J134" s="43">
        <v>65.099999999999994</v>
      </c>
      <c r="K134" s="44">
        <v>1</v>
      </c>
      <c r="L134" s="43">
        <v>2.4300000000000002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>SUM(G128:G136)</f>
        <v>66.67</v>
      </c>
      <c r="H137" s="19">
        <f>SUM(H128:H136)</f>
        <v>21.58</v>
      </c>
      <c r="I137" s="19">
        <f>SUM(I128:I136)</f>
        <v>127.02000000000001</v>
      </c>
      <c r="J137" s="19">
        <f>SUM(J128:J136)</f>
        <v>881.7</v>
      </c>
      <c r="K137" s="25"/>
      <c r="L137" s="19">
        <f>SUM(L128:L136)</f>
        <v>114.80000000000001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1622</v>
      </c>
      <c r="G138" s="32">
        <f>G127+G137</f>
        <v>98.43</v>
      </c>
      <c r="H138" s="32">
        <f>H127+H137</f>
        <v>72.77</v>
      </c>
      <c r="I138" s="32">
        <f>I127+I137</f>
        <v>202.07</v>
      </c>
      <c r="J138" s="32">
        <f>J127+J137</f>
        <v>1647.19</v>
      </c>
      <c r="K138" s="32"/>
      <c r="L138" s="32">
        <f>L127+L137</f>
        <v>215.82000000000002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180</v>
      </c>
      <c r="G139" s="40">
        <v>27</v>
      </c>
      <c r="H139" s="40">
        <v>23.94</v>
      </c>
      <c r="I139" s="40">
        <v>24.66</v>
      </c>
      <c r="J139" s="40">
        <v>430.2</v>
      </c>
      <c r="K139" s="41">
        <v>405</v>
      </c>
      <c r="L139" s="40">
        <v>54.72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86</v>
      </c>
      <c r="F141" s="43">
        <v>200</v>
      </c>
      <c r="G141" s="43">
        <v>0</v>
      </c>
      <c r="H141" s="43">
        <v>0</v>
      </c>
      <c r="I141" s="43">
        <v>30.6</v>
      </c>
      <c r="J141" s="43">
        <v>118</v>
      </c>
      <c r="K141" s="44">
        <v>307</v>
      </c>
      <c r="L141" s="43">
        <v>11.72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4.05</v>
      </c>
      <c r="H142" s="43">
        <v>0.6</v>
      </c>
      <c r="I142" s="43">
        <v>7.54</v>
      </c>
      <c r="J142" s="43">
        <v>102</v>
      </c>
      <c r="K142" s="44">
        <v>2</v>
      </c>
      <c r="L142" s="43">
        <v>3.15</v>
      </c>
    </row>
    <row r="143" spans="1:12" ht="15" x14ac:dyDescent="0.25">
      <c r="A143" s="23"/>
      <c r="B143" s="15"/>
      <c r="C143" s="11"/>
      <c r="D143" s="7" t="s">
        <v>24</v>
      </c>
      <c r="E143" s="42" t="s">
        <v>46</v>
      </c>
      <c r="F143" s="43">
        <v>200</v>
      </c>
      <c r="G143" s="43">
        <v>0.53</v>
      </c>
      <c r="H143" s="43">
        <v>0</v>
      </c>
      <c r="I143" s="43">
        <v>14.92</v>
      </c>
      <c r="J143" s="43">
        <v>57</v>
      </c>
      <c r="K143" s="44">
        <v>3</v>
      </c>
      <c r="L143" s="43">
        <v>22</v>
      </c>
    </row>
    <row r="144" spans="1:12" ht="15" x14ac:dyDescent="0.25">
      <c r="A144" s="23"/>
      <c r="B144" s="15"/>
      <c r="C144" s="11"/>
      <c r="D144" s="6"/>
      <c r="E144" s="42" t="s">
        <v>63</v>
      </c>
      <c r="F144" s="43">
        <v>30</v>
      </c>
      <c r="G144" s="43">
        <v>1.8</v>
      </c>
      <c r="H144" s="43">
        <v>2</v>
      </c>
      <c r="I144" s="43">
        <v>8.4</v>
      </c>
      <c r="J144" s="43">
        <v>128</v>
      </c>
      <c r="K144" s="44"/>
      <c r="L144" s="43">
        <v>12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>SUM(G139:G145)</f>
        <v>33.380000000000003</v>
      </c>
      <c r="H146" s="19">
        <f>SUM(H139:H145)</f>
        <v>26.540000000000003</v>
      </c>
      <c r="I146" s="19">
        <f>SUM(I139:I145)</f>
        <v>86.12</v>
      </c>
      <c r="J146" s="19">
        <f>SUM(J139:J145)</f>
        <v>835.2</v>
      </c>
      <c r="K146" s="25"/>
      <c r="L146" s="19">
        <f>SUM(L139:L145)</f>
        <v>103.59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90</v>
      </c>
      <c r="G147" s="43">
        <v>1.48</v>
      </c>
      <c r="H147" s="43">
        <v>6.32</v>
      </c>
      <c r="I147" s="43">
        <v>7.23</v>
      </c>
      <c r="J147" s="43">
        <v>91.37</v>
      </c>
      <c r="K147" s="44">
        <v>31</v>
      </c>
      <c r="L147" s="43">
        <v>25.45</v>
      </c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250</v>
      </c>
      <c r="G148" s="43">
        <v>3.1</v>
      </c>
      <c r="H148" s="43">
        <v>6.2</v>
      </c>
      <c r="I148" s="43">
        <v>14.2</v>
      </c>
      <c r="J148" s="43">
        <v>150</v>
      </c>
      <c r="K148" s="44">
        <v>106</v>
      </c>
      <c r="L148" s="43">
        <v>18.47</v>
      </c>
    </row>
    <row r="149" spans="1:12" ht="15" x14ac:dyDescent="0.25">
      <c r="A149" s="23"/>
      <c r="B149" s="15"/>
      <c r="C149" s="11"/>
      <c r="D149" s="7" t="s">
        <v>28</v>
      </c>
      <c r="E149" s="42" t="s">
        <v>108</v>
      </c>
      <c r="F149" s="43">
        <v>130</v>
      </c>
      <c r="G149" s="43">
        <v>16.93</v>
      </c>
      <c r="H149" s="43">
        <v>12</v>
      </c>
      <c r="I149" s="43">
        <v>3.1</v>
      </c>
      <c r="J149" s="43">
        <v>161</v>
      </c>
      <c r="K149" s="44">
        <v>493</v>
      </c>
      <c r="L149" s="43">
        <v>44.72</v>
      </c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6.67</v>
      </c>
      <c r="H150" s="43">
        <v>7.5</v>
      </c>
      <c r="I150" s="43">
        <v>38.04</v>
      </c>
      <c r="J150" s="43">
        <v>250.5</v>
      </c>
      <c r="K150" s="44">
        <v>501</v>
      </c>
      <c r="L150" s="43">
        <v>7.12</v>
      </c>
    </row>
    <row r="151" spans="1:12" ht="15" x14ac:dyDescent="0.2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0</v>
      </c>
      <c r="H151" s="43">
        <v>0</v>
      </c>
      <c r="I151" s="43">
        <v>35.5</v>
      </c>
      <c r="J151" s="43">
        <v>92</v>
      </c>
      <c r="K151" s="44">
        <v>50</v>
      </c>
      <c r="L151" s="43">
        <v>6.97</v>
      </c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50</v>
      </c>
      <c r="G152" s="43">
        <v>4.5</v>
      </c>
      <c r="H152" s="43">
        <v>1.65</v>
      </c>
      <c r="I152" s="43">
        <v>23.35</v>
      </c>
      <c r="J152" s="43">
        <v>133</v>
      </c>
      <c r="K152" s="44">
        <v>1</v>
      </c>
      <c r="L152" s="43">
        <v>3.8</v>
      </c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30</v>
      </c>
      <c r="G153" s="43">
        <v>1.77</v>
      </c>
      <c r="H153" s="43">
        <v>0.33</v>
      </c>
      <c r="I153" s="43">
        <v>13.35</v>
      </c>
      <c r="J153" s="43">
        <v>65.099999999999994</v>
      </c>
      <c r="K153" s="44">
        <v>1</v>
      </c>
      <c r="L153" s="43">
        <v>2.4300000000000002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900</v>
      </c>
      <c r="G156" s="19">
        <f>SUM(G147:G155)</f>
        <v>34.450000000000003</v>
      </c>
      <c r="H156" s="19">
        <f>SUM(H147:H155)</f>
        <v>33.999999999999993</v>
      </c>
      <c r="I156" s="19">
        <f>SUM(I147:I155)</f>
        <v>134.76999999999998</v>
      </c>
      <c r="J156" s="19">
        <f>SUM(J147:J155)</f>
        <v>942.97</v>
      </c>
      <c r="K156" s="25"/>
      <c r="L156" s="19">
        <f>SUM(L147:L155)</f>
        <v>108.96000000000001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1550</v>
      </c>
      <c r="G157" s="32">
        <f>G146+G156</f>
        <v>67.830000000000013</v>
      </c>
      <c r="H157" s="32">
        <f>H146+H156</f>
        <v>60.539999999999992</v>
      </c>
      <c r="I157" s="32">
        <f>I146+I156</f>
        <v>220.89</v>
      </c>
      <c r="J157" s="32">
        <f>J146+J156</f>
        <v>1778.17</v>
      </c>
      <c r="K157" s="32"/>
      <c r="L157" s="32">
        <f>L146+L156</f>
        <v>212.55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230</v>
      </c>
      <c r="G158" s="40">
        <v>24</v>
      </c>
      <c r="H158" s="40">
        <v>20</v>
      </c>
      <c r="I158" s="40">
        <v>34</v>
      </c>
      <c r="J158" s="40">
        <v>290</v>
      </c>
      <c r="K158" s="41">
        <v>203</v>
      </c>
      <c r="L158" s="40">
        <v>51.34</v>
      </c>
    </row>
    <row r="159" spans="1:12" ht="15" x14ac:dyDescent="0.25">
      <c r="A159" s="23"/>
      <c r="B159" s="15"/>
      <c r="C159" s="11"/>
      <c r="D159" s="6"/>
      <c r="E159" s="42" t="s">
        <v>109</v>
      </c>
      <c r="F159" s="43">
        <v>60</v>
      </c>
      <c r="G159" s="43">
        <v>3.45</v>
      </c>
      <c r="H159" s="43">
        <v>0</v>
      </c>
      <c r="I159" s="43">
        <v>8.75</v>
      </c>
      <c r="J159" s="43">
        <v>49.5</v>
      </c>
      <c r="K159" s="44">
        <v>18</v>
      </c>
      <c r="L159" s="43">
        <v>13.8</v>
      </c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222</v>
      </c>
      <c r="G160" s="43">
        <v>0</v>
      </c>
      <c r="H160" s="43">
        <v>0</v>
      </c>
      <c r="I160" s="43">
        <v>15</v>
      </c>
      <c r="J160" s="43">
        <v>60</v>
      </c>
      <c r="K160" s="44">
        <v>301</v>
      </c>
      <c r="L160" s="43">
        <v>2.67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4.05</v>
      </c>
      <c r="H161" s="43">
        <v>0.6</v>
      </c>
      <c r="I161" s="43">
        <v>7.54</v>
      </c>
      <c r="J161" s="43">
        <v>102</v>
      </c>
      <c r="K161" s="44">
        <v>2</v>
      </c>
      <c r="L161" s="43">
        <v>3.15</v>
      </c>
    </row>
    <row r="162" spans="1:12" ht="15" x14ac:dyDescent="0.25">
      <c r="A162" s="23"/>
      <c r="B162" s="15"/>
      <c r="C162" s="11"/>
      <c r="D162" s="7" t="s">
        <v>24</v>
      </c>
      <c r="E162" s="42" t="s">
        <v>46</v>
      </c>
      <c r="F162" s="43">
        <v>150</v>
      </c>
      <c r="G162" s="43">
        <v>0.53</v>
      </c>
      <c r="H162" s="43">
        <v>0</v>
      </c>
      <c r="I162" s="43">
        <v>14.92</v>
      </c>
      <c r="J162" s="43">
        <v>57</v>
      </c>
      <c r="K162" s="44">
        <v>3</v>
      </c>
      <c r="L162" s="43">
        <v>18</v>
      </c>
    </row>
    <row r="163" spans="1:12" ht="15" x14ac:dyDescent="0.25">
      <c r="A163" s="23"/>
      <c r="B163" s="15"/>
      <c r="C163" s="11"/>
      <c r="D163" s="6"/>
      <c r="E163" s="42" t="s">
        <v>69</v>
      </c>
      <c r="F163" s="43">
        <v>200</v>
      </c>
      <c r="G163" s="43">
        <v>5.6</v>
      </c>
      <c r="H163" s="43">
        <v>8</v>
      </c>
      <c r="I163" s="43">
        <v>8.4</v>
      </c>
      <c r="J163" s="43">
        <v>128</v>
      </c>
      <c r="K163" s="44">
        <v>306</v>
      </c>
      <c r="L163" s="43">
        <v>16.8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902</v>
      </c>
      <c r="G165" s="19">
        <f>SUM(G158:G164)</f>
        <v>37.630000000000003</v>
      </c>
      <c r="H165" s="19">
        <f>SUM(H158:H164)</f>
        <v>28.6</v>
      </c>
      <c r="I165" s="19">
        <f>SUM(I158:I164)</f>
        <v>88.610000000000014</v>
      </c>
      <c r="J165" s="19">
        <f>SUM(J158:J164)</f>
        <v>686.5</v>
      </c>
      <c r="K165" s="25"/>
      <c r="L165" s="19">
        <f>SUM(L158:L164)</f>
        <v>105.76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70</v>
      </c>
      <c r="F166" s="43">
        <v>90</v>
      </c>
      <c r="G166" s="43">
        <v>0</v>
      </c>
      <c r="H166" s="43">
        <v>7.1</v>
      </c>
      <c r="I166" s="43">
        <v>3.65</v>
      </c>
      <c r="J166" s="43">
        <v>137</v>
      </c>
      <c r="K166" s="44">
        <v>50</v>
      </c>
      <c r="L166" s="43">
        <v>16.98</v>
      </c>
    </row>
    <row r="167" spans="1:12" ht="15" x14ac:dyDescent="0.25">
      <c r="A167" s="23"/>
      <c r="B167" s="15"/>
      <c r="C167" s="11"/>
      <c r="D167" s="7" t="s">
        <v>27</v>
      </c>
      <c r="E167" s="42" t="s">
        <v>71</v>
      </c>
      <c r="F167" s="43">
        <v>250</v>
      </c>
      <c r="G167" s="43">
        <v>16.100000000000001</v>
      </c>
      <c r="H167" s="43">
        <v>7.08</v>
      </c>
      <c r="I167" s="43">
        <v>9.24</v>
      </c>
      <c r="J167" s="43">
        <v>226</v>
      </c>
      <c r="K167" s="44">
        <v>140</v>
      </c>
      <c r="L167" s="43">
        <v>25.21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120</v>
      </c>
      <c r="G168" s="43">
        <v>18.309999999999999</v>
      </c>
      <c r="H168" s="43">
        <v>12.61</v>
      </c>
      <c r="I168" s="43">
        <v>12.2</v>
      </c>
      <c r="J168" s="43">
        <v>189.1</v>
      </c>
      <c r="K168" s="44">
        <v>204</v>
      </c>
      <c r="L168" s="43">
        <v>38.25</v>
      </c>
    </row>
    <row r="169" spans="1:12" ht="15" x14ac:dyDescent="0.25">
      <c r="A169" s="23"/>
      <c r="B169" s="15"/>
      <c r="C169" s="11"/>
      <c r="D169" s="7" t="s">
        <v>29</v>
      </c>
      <c r="E169" s="42" t="s">
        <v>73</v>
      </c>
      <c r="F169" s="43">
        <v>150</v>
      </c>
      <c r="G169" s="43">
        <v>3.15</v>
      </c>
      <c r="H169" s="43">
        <v>8.25</v>
      </c>
      <c r="I169" s="43">
        <v>21.75</v>
      </c>
      <c r="J169" s="43">
        <v>189</v>
      </c>
      <c r="K169" s="44">
        <v>506</v>
      </c>
      <c r="L169" s="43">
        <v>10.6</v>
      </c>
    </row>
    <row r="170" spans="1:12" ht="15" x14ac:dyDescent="0.25">
      <c r="A170" s="23"/>
      <c r="B170" s="15"/>
      <c r="C170" s="11"/>
      <c r="D170" s="7" t="s">
        <v>30</v>
      </c>
      <c r="E170" s="42" t="s">
        <v>61</v>
      </c>
      <c r="F170" s="43">
        <v>200</v>
      </c>
      <c r="G170" s="43">
        <v>0</v>
      </c>
      <c r="H170" s="43">
        <v>0</v>
      </c>
      <c r="I170" s="43">
        <v>35</v>
      </c>
      <c r="J170" s="43">
        <v>92</v>
      </c>
      <c r="K170" s="44">
        <v>50</v>
      </c>
      <c r="L170" s="43">
        <v>7.45</v>
      </c>
    </row>
    <row r="171" spans="1:12" ht="15" x14ac:dyDescent="0.25">
      <c r="A171" s="23"/>
      <c r="B171" s="15"/>
      <c r="C171" s="11"/>
      <c r="D171" s="7" t="s">
        <v>31</v>
      </c>
      <c r="E171" s="42" t="s">
        <v>52</v>
      </c>
      <c r="F171" s="43">
        <v>50</v>
      </c>
      <c r="G171" s="43">
        <v>4.5</v>
      </c>
      <c r="H171" s="43">
        <v>1.65</v>
      </c>
      <c r="I171" s="43">
        <v>23.35</v>
      </c>
      <c r="J171" s="43">
        <v>133</v>
      </c>
      <c r="K171" s="44">
        <v>1</v>
      </c>
      <c r="L171" s="43">
        <v>3.8</v>
      </c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30</v>
      </c>
      <c r="G172" s="43">
        <v>1.77</v>
      </c>
      <c r="H172" s="43">
        <v>0.33</v>
      </c>
      <c r="I172" s="43">
        <v>13.35</v>
      </c>
      <c r="J172" s="43">
        <v>65.099999999999994</v>
      </c>
      <c r="K172" s="44">
        <v>1</v>
      </c>
      <c r="L172" s="43">
        <v>2.4300000000000002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890</v>
      </c>
      <c r="G175" s="19">
        <f>SUM(G166:G174)</f>
        <v>43.83</v>
      </c>
      <c r="H175" s="19">
        <f>SUM(H166:H174)</f>
        <v>37.019999999999996</v>
      </c>
      <c r="I175" s="19">
        <f>SUM(I166:I174)</f>
        <v>118.53999999999999</v>
      </c>
      <c r="J175" s="19">
        <f>SUM(J166:J174)</f>
        <v>1031.2</v>
      </c>
      <c r="K175" s="25"/>
      <c r="L175" s="19">
        <f>SUM(L166:L174)</f>
        <v>104.72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1792</v>
      </c>
      <c r="G176" s="32">
        <f>G165+G175</f>
        <v>81.460000000000008</v>
      </c>
      <c r="H176" s="32">
        <f>H165+H175</f>
        <v>65.62</v>
      </c>
      <c r="I176" s="32">
        <f>I165+I175</f>
        <v>207.15</v>
      </c>
      <c r="J176" s="32">
        <f>J165+J175</f>
        <v>1717.7</v>
      </c>
      <c r="K176" s="32"/>
      <c r="L176" s="32">
        <f>L165+L175</f>
        <v>210.48000000000002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210</v>
      </c>
      <c r="G177" s="40">
        <v>7.86</v>
      </c>
      <c r="H177" s="40">
        <v>9.0399999999999991</v>
      </c>
      <c r="I177" s="40">
        <v>43.1</v>
      </c>
      <c r="J177" s="40">
        <v>167.5</v>
      </c>
      <c r="K177" s="41">
        <v>302</v>
      </c>
      <c r="L177" s="40">
        <v>14.82</v>
      </c>
    </row>
    <row r="178" spans="1:12" ht="15" x14ac:dyDescent="0.25">
      <c r="A178" s="23"/>
      <c r="B178" s="15"/>
      <c r="C178" s="11"/>
      <c r="D178" s="6"/>
      <c r="E178" s="42" t="s">
        <v>47</v>
      </c>
      <c r="F178" s="43">
        <v>20</v>
      </c>
      <c r="G178" s="43">
        <v>4.7</v>
      </c>
      <c r="H178" s="43">
        <v>7.9</v>
      </c>
      <c r="I178" s="43">
        <v>7.3</v>
      </c>
      <c r="J178" s="43">
        <v>123</v>
      </c>
      <c r="K178" s="44">
        <v>21</v>
      </c>
      <c r="L178" s="43">
        <v>13.57</v>
      </c>
    </row>
    <row r="179" spans="1:12" ht="15" x14ac:dyDescent="0.2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2.5</v>
      </c>
      <c r="H179" s="43">
        <v>3.6</v>
      </c>
      <c r="I179" s="43">
        <v>28.7</v>
      </c>
      <c r="J179" s="43">
        <v>125</v>
      </c>
      <c r="K179" s="44">
        <v>305</v>
      </c>
      <c r="L179" s="43">
        <v>12.94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4.05</v>
      </c>
      <c r="H180" s="43">
        <v>0.6</v>
      </c>
      <c r="I180" s="43">
        <v>7.54</v>
      </c>
      <c r="J180" s="43">
        <v>102</v>
      </c>
      <c r="K180" s="44">
        <v>2</v>
      </c>
      <c r="L180" s="43">
        <v>3.15</v>
      </c>
    </row>
    <row r="181" spans="1:12" ht="15" x14ac:dyDescent="0.25">
      <c r="A181" s="23"/>
      <c r="B181" s="15"/>
      <c r="C181" s="11"/>
      <c r="D181" s="7" t="s">
        <v>24</v>
      </c>
      <c r="E181" s="42" t="s">
        <v>46</v>
      </c>
      <c r="F181" s="43">
        <v>100</v>
      </c>
      <c r="G181" s="43">
        <v>0.53</v>
      </c>
      <c r="H181" s="43">
        <v>0</v>
      </c>
      <c r="I181" s="43">
        <v>14.92</v>
      </c>
      <c r="J181" s="43">
        <v>57</v>
      </c>
      <c r="K181" s="44">
        <v>3</v>
      </c>
      <c r="L181" s="43">
        <v>20</v>
      </c>
    </row>
    <row r="182" spans="1:12" ht="15" x14ac:dyDescent="0.25">
      <c r="A182" s="23"/>
      <c r="B182" s="15"/>
      <c r="C182" s="11"/>
      <c r="D182" s="6"/>
      <c r="E182" s="42" t="s">
        <v>48</v>
      </c>
      <c r="F182" s="43">
        <v>10</v>
      </c>
      <c r="G182" s="43">
        <v>0.06</v>
      </c>
      <c r="H182" s="43">
        <v>0.82</v>
      </c>
      <c r="I182" s="43">
        <v>0.08</v>
      </c>
      <c r="J182" s="43">
        <v>74.8</v>
      </c>
      <c r="K182" s="44">
        <v>20</v>
      </c>
      <c r="L182" s="43">
        <v>5.4</v>
      </c>
    </row>
    <row r="183" spans="1:12" ht="15" x14ac:dyDescent="0.25">
      <c r="A183" s="23"/>
      <c r="B183" s="15"/>
      <c r="C183" s="11"/>
      <c r="D183" s="6"/>
      <c r="E183" s="42" t="s">
        <v>104</v>
      </c>
      <c r="F183" s="43">
        <v>40</v>
      </c>
      <c r="G183" s="43">
        <v>5.0999999999999996</v>
      </c>
      <c r="H183" s="43">
        <v>4.5999999999999996</v>
      </c>
      <c r="I183" s="43">
        <v>0.3</v>
      </c>
      <c r="J183" s="43">
        <v>62.8</v>
      </c>
      <c r="K183" s="44">
        <v>7</v>
      </c>
      <c r="L183" s="43">
        <v>11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>SUM(G177:G183)</f>
        <v>24.799999999999997</v>
      </c>
      <c r="H184" s="19">
        <f>SUM(H177:H183)</f>
        <v>26.560000000000002</v>
      </c>
      <c r="I184" s="19">
        <f>SUM(I177:I183)</f>
        <v>101.94</v>
      </c>
      <c r="J184" s="19">
        <f>SUM(J177:J183)</f>
        <v>712.09999999999991</v>
      </c>
      <c r="K184" s="25"/>
      <c r="L184" s="19">
        <f>SUM(L177:L183)</f>
        <v>80.88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76</v>
      </c>
      <c r="F185" s="43">
        <v>90</v>
      </c>
      <c r="G185" s="43">
        <v>0.9</v>
      </c>
      <c r="H185" s="43">
        <v>0.55000000000000004</v>
      </c>
      <c r="I185" s="43">
        <v>0.1</v>
      </c>
      <c r="J185" s="43">
        <v>71.900000000000006</v>
      </c>
      <c r="K185" s="44">
        <v>14</v>
      </c>
      <c r="L185" s="43">
        <v>11.86</v>
      </c>
    </row>
    <row r="186" spans="1:12" ht="15" x14ac:dyDescent="0.25">
      <c r="A186" s="23"/>
      <c r="B186" s="15"/>
      <c r="C186" s="11"/>
      <c r="D186" s="7" t="s">
        <v>27</v>
      </c>
      <c r="E186" s="42" t="s">
        <v>107</v>
      </c>
      <c r="F186" s="43">
        <v>250</v>
      </c>
      <c r="G186" s="43">
        <v>4.88</v>
      </c>
      <c r="H186" s="43">
        <v>7.24</v>
      </c>
      <c r="I186" s="43">
        <v>20.3</v>
      </c>
      <c r="J186" s="43">
        <v>195.6</v>
      </c>
      <c r="K186" s="44">
        <v>111</v>
      </c>
      <c r="L186" s="43">
        <v>24.19</v>
      </c>
    </row>
    <row r="187" spans="1:12" ht="15" x14ac:dyDescent="0.25">
      <c r="A187" s="23"/>
      <c r="B187" s="15"/>
      <c r="C187" s="11"/>
      <c r="D187" s="7" t="s">
        <v>28</v>
      </c>
      <c r="E187" s="42" t="s">
        <v>92</v>
      </c>
      <c r="F187" s="43">
        <v>230</v>
      </c>
      <c r="G187" s="43">
        <v>18.760000000000002</v>
      </c>
      <c r="H187" s="43">
        <v>24.48</v>
      </c>
      <c r="I187" s="43">
        <v>24.12</v>
      </c>
      <c r="J187" s="43">
        <v>296</v>
      </c>
      <c r="K187" s="44">
        <v>362</v>
      </c>
      <c r="L187" s="43">
        <v>65.510000000000005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0.88</v>
      </c>
      <c r="H189" s="43">
        <v>0.22</v>
      </c>
      <c r="I189" s="43">
        <v>8.25</v>
      </c>
      <c r="J189" s="43">
        <v>41.8</v>
      </c>
      <c r="K189" s="44">
        <v>307</v>
      </c>
      <c r="L189" s="43">
        <v>5.95</v>
      </c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50</v>
      </c>
      <c r="G190" s="43">
        <v>4.5</v>
      </c>
      <c r="H190" s="43">
        <v>1.65</v>
      </c>
      <c r="I190" s="43">
        <v>23.35</v>
      </c>
      <c r="J190" s="43">
        <v>133</v>
      </c>
      <c r="K190" s="44">
        <v>1</v>
      </c>
      <c r="L190" s="43">
        <v>3.8</v>
      </c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30</v>
      </c>
      <c r="G191" s="43">
        <v>1.77</v>
      </c>
      <c r="H191" s="43">
        <v>0.33</v>
      </c>
      <c r="I191" s="43">
        <v>13.35</v>
      </c>
      <c r="J191" s="43">
        <v>65.099999999999994</v>
      </c>
      <c r="K191" s="44">
        <v>1</v>
      </c>
      <c r="L191" s="43">
        <v>2.4300000000000002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>SUM(G185:G193)</f>
        <v>31.69</v>
      </c>
      <c r="H194" s="19">
        <f>SUM(H185:H193)</f>
        <v>34.47</v>
      </c>
      <c r="I194" s="19">
        <f>SUM(I185:I193)</f>
        <v>89.47</v>
      </c>
      <c r="J194" s="19">
        <f>SUM(J185:J193)</f>
        <v>803.4</v>
      </c>
      <c r="K194" s="25"/>
      <c r="L194" s="19">
        <f>SUM(L185:L193)</f>
        <v>113.74000000000001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1470</v>
      </c>
      <c r="G195" s="32">
        <f>G184+G194</f>
        <v>56.489999999999995</v>
      </c>
      <c r="H195" s="32">
        <f>H184+H194</f>
        <v>61.03</v>
      </c>
      <c r="I195" s="32">
        <f>I184+I194</f>
        <v>191.41</v>
      </c>
      <c r="J195" s="32">
        <f>J184+J194</f>
        <v>1515.5</v>
      </c>
      <c r="K195" s="32"/>
      <c r="L195" s="32">
        <f>L184+L194</f>
        <v>194.62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1616.8</v>
      </c>
      <c r="G196" s="34">
        <f>(G24+G43+G62+G81+G100+G119+G138+G157+G176+G195)/(IF(G24=0,0,1)+IF(G43=0,0,1)+IF(G62=0,0,1)+IF(G81=0,0,1)+IF(G100=0,0,1)+IF(G119=0,0,1)+IF(G138=0,0,1)+IF(G157=0,0,1)+IF(G176=0,0,1)+IF(G195=0,0,1))</f>
        <v>71.618000000000009</v>
      </c>
      <c r="H196" s="34">
        <f>(H24+H43+H62+H81+H100+H119+H138+H157+H176+H195)/(IF(H24=0,0,1)+IF(H43=0,0,1)+IF(H62=0,0,1)+IF(H81=0,0,1)+IF(H100=0,0,1)+IF(H119=0,0,1)+IF(H138=0,0,1)+IF(H157=0,0,1)+IF(H176=0,0,1)+IF(H195=0,0,1))</f>
        <v>64.61699999999999</v>
      </c>
      <c r="I196" s="34">
        <f>(I24+I43+I62+I81+I100+I119+I138+I157+I176+I195)/(IF(I24=0,0,1)+IF(I43=0,0,1)+IF(I62=0,0,1)+IF(I81=0,0,1)+IF(I100=0,0,1)+IF(I119=0,0,1)+IF(I138=0,0,1)+IF(I157=0,0,1)+IF(I176=0,0,1)+IF(I195=0,0,1))</f>
        <v>207.64400000000001</v>
      </c>
      <c r="J196" s="34">
        <f>(J24+J43+J62+J81+J100+J119+J138+J157+J176+J195)/(IF(J24=0,0,1)+IF(J43=0,0,1)+IF(J62=0,0,1)+IF(J81=0,0,1)+IF(J100=0,0,1)+IF(J119=0,0,1)+IF(J138=0,0,1)+IF(J157=0,0,1)+IF(J176=0,0,1)+IF(J195=0,0,1))</f>
        <v>1725.646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207.04599999999999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0" manualBreakCount="10">
    <brk id="24" max="16383" man="1"/>
    <brk id="43" max="16383" man="1"/>
    <brk id="62" max="16383" man="1"/>
    <brk id="81" max="16383" man="1"/>
    <brk id="100" max="16383" man="1"/>
    <brk id="119" max="16383" man="1"/>
    <brk id="138" max="11" man="1"/>
    <brk id="157" max="11" man="1"/>
    <brk id="176" max="11" man="1"/>
    <brk id="1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Шеф-повар</cp:lastModifiedBy>
  <cp:lastPrinted>2024-02-08T05:15:12Z</cp:lastPrinted>
  <dcterms:created xsi:type="dcterms:W3CDTF">2022-05-16T14:23:56Z</dcterms:created>
  <dcterms:modified xsi:type="dcterms:W3CDTF">2024-02-08T05:16:33Z</dcterms:modified>
</cp:coreProperties>
</file>